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<sst xmlns="http://schemas.openxmlformats.org/spreadsheetml/2006/main" count="389" uniqueCount="164">
  <si>
    <t>宣威市中医医院2020年公开招聘编制外聘用人员综合成绩及拟进入体检、考察人员名单</t>
  </si>
  <si>
    <t>序号</t>
  </si>
  <si>
    <t>招聘岗位</t>
  </si>
  <si>
    <t>招聘人数</t>
  </si>
  <si>
    <t>姓名</t>
  </si>
  <si>
    <t>性别</t>
  </si>
  <si>
    <t>笔试成绩</t>
  </si>
  <si>
    <t>面试成绩</t>
  </si>
  <si>
    <t>综合成绩</t>
  </si>
  <si>
    <t>岗位内排名</t>
  </si>
  <si>
    <t>是否进入体检、考察</t>
  </si>
  <si>
    <t>针灸推拿A岗</t>
  </si>
  <si>
    <t>钱家锋</t>
  </si>
  <si>
    <t>是</t>
  </si>
  <si>
    <t>毛科帅</t>
  </si>
  <si>
    <t>陶言</t>
  </si>
  <si>
    <t>否</t>
  </si>
  <si>
    <t>针灸推拿B岗</t>
  </si>
  <si>
    <t>吴娜妮</t>
  </si>
  <si>
    <t>邓倩</t>
  </si>
  <si>
    <t>沈秋玲</t>
  </si>
  <si>
    <t>朱彩梅</t>
  </si>
  <si>
    <t>中医（中西医）A岗</t>
  </si>
  <si>
    <t>段荣状</t>
  </si>
  <si>
    <t>张骞</t>
  </si>
  <si>
    <t>陈尚云</t>
  </si>
  <si>
    <t>何连蕊</t>
  </si>
  <si>
    <t>中医（中西医）B岗</t>
  </si>
  <si>
    <t>夏蓉</t>
  </si>
  <si>
    <t>李梦婷</t>
  </si>
  <si>
    <t>彭梅芳</t>
  </si>
  <si>
    <t>孙爱琳</t>
  </si>
  <si>
    <t>钱丽梅</t>
  </si>
  <si>
    <t>朱艳梅</t>
  </si>
  <si>
    <t>惠利春</t>
  </si>
  <si>
    <t>杨春艳</t>
  </si>
  <si>
    <t>吴媛</t>
  </si>
  <si>
    <t>西医临床A岗</t>
  </si>
  <si>
    <t>王加顺</t>
  </si>
  <si>
    <t>宁显乐</t>
  </si>
  <si>
    <t>李庆元</t>
  </si>
  <si>
    <t>孙孟</t>
  </si>
  <si>
    <t>西医临床B岗</t>
  </si>
  <si>
    <t>陶姣</t>
  </si>
  <si>
    <t>欧丽平</t>
  </si>
  <si>
    <t>沈荣艳</t>
  </si>
  <si>
    <t>速天颖</t>
  </si>
  <si>
    <t>康复A岗</t>
  </si>
  <si>
    <t>杜钟吉</t>
  </si>
  <si>
    <t>朱广乾</t>
  </si>
  <si>
    <t>王颖</t>
  </si>
  <si>
    <t>吕思强</t>
  </si>
  <si>
    <t>康复B岗</t>
  </si>
  <si>
    <t>王娅参</t>
  </si>
  <si>
    <t>张姣</t>
  </si>
  <si>
    <t>资玲凤</t>
  </si>
  <si>
    <t>李胜兰</t>
  </si>
  <si>
    <t>口腔科A岗</t>
  </si>
  <si>
    <t>黄荣建</t>
  </si>
  <si>
    <t>免笔试</t>
  </si>
  <si>
    <t>口腔科B岗</t>
  </si>
  <si>
    <t>周彩文</t>
  </si>
  <si>
    <t>护理A岗</t>
  </si>
  <si>
    <t>王珊珊</t>
  </si>
  <si>
    <t>李慧</t>
  </si>
  <si>
    <t>马海银</t>
  </si>
  <si>
    <t>刘思曲</t>
  </si>
  <si>
    <t>张晓惠</t>
  </si>
  <si>
    <t>范瑞</t>
  </si>
  <si>
    <t>赵若叶</t>
  </si>
  <si>
    <t>孙荣秋</t>
  </si>
  <si>
    <t>浦卓月</t>
  </si>
  <si>
    <t>段倩</t>
  </si>
  <si>
    <t>张蕊</t>
  </si>
  <si>
    <t>朱江源</t>
  </si>
  <si>
    <t>赵嵘</t>
  </si>
  <si>
    <t>护理B岗</t>
  </si>
  <si>
    <t>严新茹</t>
  </si>
  <si>
    <t>赵春波</t>
  </si>
  <si>
    <t>陶思思</t>
  </si>
  <si>
    <t>王文娟</t>
  </si>
  <si>
    <t>吕双凤</t>
  </si>
  <si>
    <t>程文娟</t>
  </si>
  <si>
    <t>王珍珠</t>
  </si>
  <si>
    <t>朱伊</t>
  </si>
  <si>
    <t>蒋忠婷</t>
  </si>
  <si>
    <t>何稳琼</t>
  </si>
  <si>
    <t>李婷</t>
  </si>
  <si>
    <t>朱娜</t>
  </si>
  <si>
    <t>陈雪琴</t>
  </si>
  <si>
    <t>施秘</t>
  </si>
  <si>
    <t>邹璇</t>
  </si>
  <si>
    <t>余桂梅</t>
  </si>
  <si>
    <t>缪留星</t>
  </si>
  <si>
    <t>代娅</t>
  </si>
  <si>
    <t>吕秋蕊</t>
  </si>
  <si>
    <t>肖睦蓉</t>
  </si>
  <si>
    <t>尹瑞</t>
  </si>
  <si>
    <t>高士谨</t>
  </si>
  <si>
    <t>严雅婷</t>
  </si>
  <si>
    <t>李江瑞</t>
  </si>
  <si>
    <t>陈家美</t>
  </si>
  <si>
    <t>严婷</t>
  </si>
  <si>
    <t>李丽平</t>
  </si>
  <si>
    <t>刘玲</t>
  </si>
  <si>
    <t>赵雪</t>
  </si>
  <si>
    <t>丁瑶</t>
  </si>
  <si>
    <t>黄海艳</t>
  </si>
  <si>
    <t>韩梦虞</t>
  </si>
  <si>
    <t>王世鹏</t>
  </si>
  <si>
    <t>黄翠</t>
  </si>
  <si>
    <t>崔婵</t>
  </si>
  <si>
    <t>护理C岗</t>
  </si>
  <si>
    <t>陈升宇</t>
  </si>
  <si>
    <t>袁振</t>
  </si>
  <si>
    <t>李泽源</t>
  </si>
  <si>
    <t>胡宁海</t>
  </si>
  <si>
    <t>助产岗</t>
  </si>
  <si>
    <t>徐好运</t>
  </si>
  <si>
    <t>李蕊琼</t>
  </si>
  <si>
    <t>陶彩娅</t>
  </si>
  <si>
    <t>孙朵</t>
  </si>
  <si>
    <t>袁梦</t>
  </si>
  <si>
    <t>计算机岗</t>
  </si>
  <si>
    <t>宁林</t>
  </si>
  <si>
    <t>文秘岗</t>
  </si>
  <si>
    <t>张小谜</t>
  </si>
  <si>
    <t>徐燕飞</t>
  </si>
  <si>
    <t>仇客仙</t>
  </si>
  <si>
    <t>孔丽娥</t>
  </si>
  <si>
    <t>药剂A岗</t>
  </si>
  <si>
    <t>唐明欧</t>
  </si>
  <si>
    <t>解大佑</t>
  </si>
  <si>
    <t>药剂B岗</t>
  </si>
  <si>
    <t>袁文君</t>
  </si>
  <si>
    <t>徐春燕</t>
  </si>
  <si>
    <t>财务A岗</t>
  </si>
  <si>
    <t>吕文松</t>
  </si>
  <si>
    <t>撒奉杰</t>
  </si>
  <si>
    <t>财务B岗</t>
  </si>
  <si>
    <t>刘婧</t>
  </si>
  <si>
    <t>左艳丽</t>
  </si>
  <si>
    <t>放射技术岗</t>
  </si>
  <si>
    <t>张娆</t>
  </si>
  <si>
    <t>孙梦芳</t>
  </si>
  <si>
    <t>公共卫生岗A岗</t>
  </si>
  <si>
    <t>曾世林</t>
  </si>
  <si>
    <t>公共卫生岗B岗</t>
  </si>
  <si>
    <t>王卓亚</t>
  </si>
  <si>
    <t>江艳玲</t>
  </si>
  <si>
    <t>医学检验A岗</t>
  </si>
  <si>
    <t>刘光浩</t>
  </si>
  <si>
    <t>胡道招</t>
  </si>
  <si>
    <t>熊兵国</t>
  </si>
  <si>
    <t>王胜平</t>
  </si>
  <si>
    <t>刘永斌</t>
  </si>
  <si>
    <t>张永达</t>
  </si>
  <si>
    <t>医学检验B岗</t>
  </si>
  <si>
    <t>徐双倩</t>
  </si>
  <si>
    <t>赵希进</t>
  </si>
  <si>
    <t>杨珊珊</t>
  </si>
  <si>
    <t>赵从丽</t>
  </si>
  <si>
    <t>虎恩刻</t>
  </si>
  <si>
    <t>余美华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</si>
</sst>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3" fillId="20" borderId="5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protection locked="0"/>
    </xf>
    <xf numFmtId="0" fontId="0" fillId="0" borderId="0" xfId="0" applyNumberFormat="1" applyFill="1" applyAlignment="1" applyProtection="1">
      <protection locked="0"/>
    </xf>
    <xf numFmtId="176" fontId="0" fillId="0" borderId="0" xfId="0" applyNumberFormat="1" applyFill="1" applyAlignment="1" applyProtection="1">
      <protection locked="0"/>
    </xf>
    <xf numFmtId="0" fontId="1" fillId="0" borderId="0" xfId="0" applyFont="1" applyFill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76" fontId="0" fillId="0" borderId="1" xfId="0" applyNumberForma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hp\Desktop\&#38754;&#35797;&#20844;&#21578;\&#32771;&#35797;&#23433;&#25490;&#12289;&#32771;&#35797;&#25104;&#32489;&#12289;&#36827;&#20837;&#38754;&#35797;&#21517;&#21333;&#20449;&#246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员名单"/>
      <sheetName val="考试安排"/>
      <sheetName val="准考证领取登记"/>
      <sheetName val="进入面试名单"/>
      <sheetName val="面试人员信息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李蕊琼</v>
          </cell>
          <cell r="C2" t="str">
            <v>532224199310033122</v>
          </cell>
          <cell r="D2" t="str">
            <v>女</v>
          </cell>
        </row>
        <row r="3">
          <cell r="B3" t="str">
            <v>徐好运</v>
          </cell>
          <cell r="C3" t="str">
            <v>530381199705212927</v>
          </cell>
          <cell r="D3" t="str">
            <v>女</v>
          </cell>
        </row>
        <row r="4">
          <cell r="B4" t="str">
            <v>陶彩娅</v>
          </cell>
          <cell r="C4" t="str">
            <v>53038119991120176X</v>
          </cell>
          <cell r="D4" t="str">
            <v>女</v>
          </cell>
        </row>
        <row r="5">
          <cell r="B5" t="str">
            <v>袁梦</v>
          </cell>
          <cell r="C5" t="str">
            <v>530381199806014727</v>
          </cell>
          <cell r="D5" t="str">
            <v>女</v>
          </cell>
        </row>
        <row r="6">
          <cell r="B6" t="str">
            <v>孙朵</v>
          </cell>
          <cell r="C6" t="str">
            <v>530325199902121185</v>
          </cell>
          <cell r="D6" t="str">
            <v>女</v>
          </cell>
        </row>
        <row r="7">
          <cell r="B7" t="str">
            <v>李泽源</v>
          </cell>
          <cell r="C7" t="str">
            <v>530129199902050932</v>
          </cell>
          <cell r="D7" t="str">
            <v>男</v>
          </cell>
        </row>
        <row r="8">
          <cell r="B8" t="str">
            <v>胡宁海</v>
          </cell>
          <cell r="C8" t="str">
            <v>53322419961029291X</v>
          </cell>
          <cell r="D8" t="str">
            <v>男</v>
          </cell>
        </row>
        <row r="9">
          <cell r="B9" t="str">
            <v>袁振</v>
          </cell>
          <cell r="C9" t="str">
            <v>53038119970819471X</v>
          </cell>
          <cell r="D9" t="str">
            <v>男</v>
          </cell>
        </row>
        <row r="10">
          <cell r="B10" t="str">
            <v>陈升宇</v>
          </cell>
          <cell r="C10" t="str">
            <v>530381199801102533</v>
          </cell>
          <cell r="D10" t="str">
            <v>男</v>
          </cell>
        </row>
        <row r="11">
          <cell r="B11" t="str">
            <v>马海银</v>
          </cell>
          <cell r="C11" t="str">
            <v>530381199709165128</v>
          </cell>
          <cell r="D11" t="str">
            <v>女</v>
          </cell>
        </row>
        <row r="12">
          <cell r="B12" t="str">
            <v>王珊珊</v>
          </cell>
          <cell r="C12" t="str">
            <v>530381199809301940</v>
          </cell>
          <cell r="D12" t="str">
            <v>女</v>
          </cell>
        </row>
        <row r="13">
          <cell r="B13" t="str">
            <v>赵若叶</v>
          </cell>
          <cell r="C13" t="str">
            <v>530381199502093120</v>
          </cell>
          <cell r="D13" t="str">
            <v>女</v>
          </cell>
        </row>
        <row r="14">
          <cell r="B14" t="str">
            <v>李慧</v>
          </cell>
          <cell r="C14" t="str">
            <v>530381199212072524</v>
          </cell>
          <cell r="D14" t="str">
            <v>女</v>
          </cell>
        </row>
        <row r="15">
          <cell r="B15" t="str">
            <v>张晓惠</v>
          </cell>
          <cell r="C15" t="str">
            <v>532231199310160942</v>
          </cell>
          <cell r="D15" t="str">
            <v>女</v>
          </cell>
        </row>
        <row r="16">
          <cell r="B16" t="str">
            <v>孙荣秋</v>
          </cell>
          <cell r="C16" t="str">
            <v>530381199608072723</v>
          </cell>
          <cell r="D16" t="str">
            <v>女</v>
          </cell>
        </row>
        <row r="17">
          <cell r="B17" t="str">
            <v>浦卓月</v>
          </cell>
          <cell r="C17" t="str">
            <v>530381199301262944</v>
          </cell>
          <cell r="D17" t="str">
            <v>女</v>
          </cell>
        </row>
        <row r="18">
          <cell r="B18" t="str">
            <v>朱江源</v>
          </cell>
          <cell r="C18" t="str">
            <v>53032319980819094X</v>
          </cell>
          <cell r="D18" t="str">
            <v>女</v>
          </cell>
        </row>
        <row r="19">
          <cell r="B19" t="str">
            <v>段倩</v>
          </cell>
          <cell r="C19" t="str">
            <v>530381199212022586</v>
          </cell>
          <cell r="D19" t="str">
            <v>女</v>
          </cell>
        </row>
        <row r="20">
          <cell r="B20" t="str">
            <v>刘思曲</v>
          </cell>
          <cell r="C20" t="str">
            <v>530381199701180948</v>
          </cell>
          <cell r="D20" t="str">
            <v>女</v>
          </cell>
        </row>
        <row r="21">
          <cell r="B21" t="str">
            <v>范瑞</v>
          </cell>
          <cell r="C21" t="str">
            <v>530381199603051544</v>
          </cell>
          <cell r="D21" t="str">
            <v>女</v>
          </cell>
        </row>
        <row r="22">
          <cell r="B22" t="str">
            <v>赵嵘</v>
          </cell>
          <cell r="C22" t="str">
            <v>522427199104273828</v>
          </cell>
          <cell r="D22" t="str">
            <v>女</v>
          </cell>
        </row>
        <row r="23">
          <cell r="B23" t="str">
            <v>张蕊</v>
          </cell>
          <cell r="C23" t="str">
            <v>530321199710090024</v>
          </cell>
          <cell r="D23" t="str">
            <v>女</v>
          </cell>
        </row>
        <row r="24">
          <cell r="B24" t="str">
            <v>王文娟</v>
          </cell>
          <cell r="C24" t="str">
            <v>530322199704281082</v>
          </cell>
          <cell r="D24" t="str">
            <v>女</v>
          </cell>
        </row>
        <row r="25">
          <cell r="B25" t="str">
            <v>严新茹</v>
          </cell>
          <cell r="C25" t="str">
            <v>530381199907295521</v>
          </cell>
          <cell r="D25" t="str">
            <v>女</v>
          </cell>
        </row>
        <row r="26">
          <cell r="B26" t="str">
            <v>吕双凤</v>
          </cell>
          <cell r="C26" t="str">
            <v>530381199510062009</v>
          </cell>
          <cell r="D26" t="str">
            <v>女</v>
          </cell>
        </row>
        <row r="27">
          <cell r="B27" t="str">
            <v>陶思思</v>
          </cell>
          <cell r="C27" t="str">
            <v>530381199506042320</v>
          </cell>
          <cell r="D27" t="str">
            <v>女</v>
          </cell>
        </row>
        <row r="28">
          <cell r="B28" t="str">
            <v>肖睦蓉</v>
          </cell>
          <cell r="C28" t="str">
            <v>530302199906301525</v>
          </cell>
          <cell r="D28" t="str">
            <v>女</v>
          </cell>
        </row>
        <row r="29">
          <cell r="B29" t="str">
            <v>缪留星</v>
          </cell>
          <cell r="C29" t="str">
            <v>530381199903241745</v>
          </cell>
          <cell r="D29" t="str">
            <v>女</v>
          </cell>
        </row>
        <row r="30">
          <cell r="B30" t="str">
            <v>韩梦虞</v>
          </cell>
          <cell r="C30" t="str">
            <v>532128199505100348</v>
          </cell>
          <cell r="D30" t="str">
            <v>女</v>
          </cell>
        </row>
        <row r="31">
          <cell r="B31" t="str">
            <v>程文娟</v>
          </cell>
          <cell r="C31" t="str">
            <v>532225199710100044</v>
          </cell>
          <cell r="D31" t="str">
            <v>女</v>
          </cell>
        </row>
        <row r="32">
          <cell r="B32" t="str">
            <v>王珍珠</v>
          </cell>
          <cell r="C32" t="str">
            <v>530381199912241923</v>
          </cell>
          <cell r="D32" t="str">
            <v>女</v>
          </cell>
        </row>
        <row r="33">
          <cell r="B33" t="str">
            <v>蒋忠婷</v>
          </cell>
          <cell r="C33" t="str">
            <v>532101199810214640</v>
          </cell>
          <cell r="D33" t="str">
            <v>女</v>
          </cell>
        </row>
        <row r="34">
          <cell r="B34" t="str">
            <v>严婷</v>
          </cell>
          <cell r="C34" t="str">
            <v>530328200010012121</v>
          </cell>
          <cell r="D34" t="str">
            <v>女</v>
          </cell>
        </row>
        <row r="35">
          <cell r="B35" t="str">
            <v>崔婵</v>
          </cell>
          <cell r="C35" t="str">
            <v>530381199809033720</v>
          </cell>
          <cell r="D35" t="str">
            <v>女</v>
          </cell>
        </row>
        <row r="36">
          <cell r="B36" t="str">
            <v>高士谨</v>
          </cell>
          <cell r="C36" t="str">
            <v>530381199906022329</v>
          </cell>
          <cell r="D36" t="str">
            <v>女</v>
          </cell>
        </row>
        <row r="37">
          <cell r="B37" t="str">
            <v>陈家美</v>
          </cell>
          <cell r="C37" t="str">
            <v>530127199812240043</v>
          </cell>
          <cell r="D37" t="str">
            <v>女</v>
          </cell>
        </row>
        <row r="38">
          <cell r="B38" t="str">
            <v>严雅婷</v>
          </cell>
          <cell r="C38" t="str">
            <v>530381200012255524</v>
          </cell>
          <cell r="D38" t="str">
            <v>女</v>
          </cell>
        </row>
        <row r="39">
          <cell r="B39" t="str">
            <v>赵春波</v>
          </cell>
          <cell r="C39" t="str">
            <v>530328199803032725</v>
          </cell>
          <cell r="D39" t="str">
            <v>女</v>
          </cell>
        </row>
        <row r="40">
          <cell r="B40" t="str">
            <v>丁瑶</v>
          </cell>
          <cell r="C40" t="str">
            <v>530302199907171347</v>
          </cell>
          <cell r="D40" t="str">
            <v>女</v>
          </cell>
        </row>
        <row r="41">
          <cell r="B41" t="str">
            <v>尹瑞</v>
          </cell>
          <cell r="C41" t="str">
            <v>530325199701240962</v>
          </cell>
          <cell r="D41" t="str">
            <v>女</v>
          </cell>
        </row>
        <row r="42">
          <cell r="B42" t="str">
            <v>吕秋蕊</v>
          </cell>
          <cell r="C42" t="str">
            <v>53038119981011478X</v>
          </cell>
          <cell r="D42" t="str">
            <v>女</v>
          </cell>
        </row>
        <row r="43">
          <cell r="B43" t="str">
            <v>朱娜</v>
          </cell>
          <cell r="C43" t="str">
            <v>53038120000106372X</v>
          </cell>
          <cell r="D43" t="str">
            <v>女</v>
          </cell>
        </row>
        <row r="44">
          <cell r="B44" t="str">
            <v>陈雪琴</v>
          </cell>
          <cell r="C44" t="str">
            <v>530302199711032169</v>
          </cell>
          <cell r="D44" t="str">
            <v>女</v>
          </cell>
        </row>
        <row r="45">
          <cell r="B45" t="str">
            <v>黄海艳</v>
          </cell>
          <cell r="C45" t="str">
            <v>530328199802190940</v>
          </cell>
          <cell r="D45" t="str">
            <v>女</v>
          </cell>
        </row>
        <row r="46">
          <cell r="B46" t="str">
            <v>施秘</v>
          </cell>
          <cell r="C46" t="str">
            <v>530381199501012982</v>
          </cell>
          <cell r="D46" t="str">
            <v>女</v>
          </cell>
        </row>
        <row r="47">
          <cell r="B47" t="str">
            <v>刘玲</v>
          </cell>
          <cell r="C47" t="str">
            <v>53038119970505392X</v>
          </cell>
          <cell r="D47" t="str">
            <v>女</v>
          </cell>
        </row>
        <row r="48">
          <cell r="B48" t="str">
            <v>李江瑞</v>
          </cell>
          <cell r="C48" t="str">
            <v>530322199810021022</v>
          </cell>
          <cell r="D48" t="str">
            <v>女</v>
          </cell>
        </row>
        <row r="49">
          <cell r="B49" t="str">
            <v>李婷</v>
          </cell>
          <cell r="C49" t="str">
            <v>530381199904285125</v>
          </cell>
          <cell r="D49" t="str">
            <v>女</v>
          </cell>
        </row>
        <row r="50">
          <cell r="B50" t="str">
            <v>李丽平</v>
          </cell>
          <cell r="C50" t="str">
            <v>530381199704014128</v>
          </cell>
          <cell r="D50" t="str">
            <v>女</v>
          </cell>
        </row>
        <row r="51">
          <cell r="B51" t="str">
            <v>赵雪</v>
          </cell>
          <cell r="C51" t="str">
            <v>430822199611217587</v>
          </cell>
          <cell r="D51" t="str">
            <v>女</v>
          </cell>
        </row>
        <row r="52">
          <cell r="B52" t="str">
            <v>邹璇</v>
          </cell>
          <cell r="C52" t="str">
            <v>530381200002053320</v>
          </cell>
          <cell r="D52" t="str">
            <v>女</v>
          </cell>
        </row>
        <row r="53">
          <cell r="B53" t="str">
            <v>朱伊</v>
          </cell>
          <cell r="C53" t="str">
            <v>530381199611162324</v>
          </cell>
          <cell r="D53" t="str">
            <v>女</v>
          </cell>
        </row>
        <row r="54">
          <cell r="B54" t="str">
            <v>余桂梅</v>
          </cell>
          <cell r="C54" t="str">
            <v>530381199508040580</v>
          </cell>
          <cell r="D54" t="str">
            <v>女</v>
          </cell>
        </row>
        <row r="55">
          <cell r="B55" t="str">
            <v>黄翠</v>
          </cell>
          <cell r="C55" t="str">
            <v>53038119980216092X</v>
          </cell>
          <cell r="D55" t="str">
            <v>女</v>
          </cell>
        </row>
        <row r="56">
          <cell r="B56" t="str">
            <v>代娅</v>
          </cell>
          <cell r="C56" t="str">
            <v>530381199809104525</v>
          </cell>
          <cell r="D56" t="str">
            <v>女</v>
          </cell>
        </row>
        <row r="57">
          <cell r="B57" t="str">
            <v>何稳琼</v>
          </cell>
          <cell r="C57" t="str">
            <v>530381198602110720</v>
          </cell>
          <cell r="D57" t="str">
            <v>女</v>
          </cell>
        </row>
        <row r="58">
          <cell r="B58" t="str">
            <v>王世鹏</v>
          </cell>
          <cell r="C58" t="str">
            <v>532129199211051110</v>
          </cell>
          <cell r="D58" t="str">
            <v>男</v>
          </cell>
        </row>
        <row r="59">
          <cell r="B59" t="str">
            <v>黄荣建</v>
          </cell>
          <cell r="C59" t="str">
            <v>450211198801210017</v>
          </cell>
          <cell r="D59" t="str">
            <v>男</v>
          </cell>
        </row>
        <row r="60">
          <cell r="B60" t="str">
            <v>周彩文</v>
          </cell>
          <cell r="C60" t="str">
            <v>530381198811011729</v>
          </cell>
          <cell r="D60" t="str">
            <v>女</v>
          </cell>
        </row>
        <row r="61">
          <cell r="B61" t="str">
            <v>王加顺</v>
          </cell>
          <cell r="C61" t="str">
            <v>530381199409232915</v>
          </cell>
          <cell r="D61" t="str">
            <v>男</v>
          </cell>
        </row>
        <row r="62">
          <cell r="B62" t="str">
            <v>宁显乐</v>
          </cell>
          <cell r="C62" t="str">
            <v>530381199510251192</v>
          </cell>
          <cell r="D62" t="str">
            <v>男</v>
          </cell>
        </row>
        <row r="63">
          <cell r="B63" t="str">
            <v>李庆元</v>
          </cell>
          <cell r="C63" t="str">
            <v>530381199509102712</v>
          </cell>
          <cell r="D63" t="str">
            <v>男</v>
          </cell>
        </row>
        <row r="64">
          <cell r="B64" t="str">
            <v>孙孟</v>
          </cell>
          <cell r="C64" t="str">
            <v>530381199503192315</v>
          </cell>
          <cell r="D64" t="str">
            <v>男</v>
          </cell>
        </row>
        <row r="65">
          <cell r="B65" t="str">
            <v>陶姣</v>
          </cell>
          <cell r="C65" t="str">
            <v>53038119940127132X</v>
          </cell>
          <cell r="D65" t="str">
            <v>女</v>
          </cell>
        </row>
        <row r="66">
          <cell r="B66" t="str">
            <v>欧丽平</v>
          </cell>
          <cell r="C66" t="str">
            <v>530381198903044368</v>
          </cell>
          <cell r="D66" t="str">
            <v>女</v>
          </cell>
        </row>
        <row r="67">
          <cell r="B67" t="str">
            <v>沈荣艳</v>
          </cell>
          <cell r="C67" t="str">
            <v>530381199405180943</v>
          </cell>
          <cell r="D67" t="str">
            <v>女</v>
          </cell>
        </row>
        <row r="68">
          <cell r="B68" t="str">
            <v>速天颖</v>
          </cell>
          <cell r="C68" t="str">
            <v>53038119960628516X</v>
          </cell>
          <cell r="D68" t="str">
            <v>女</v>
          </cell>
        </row>
        <row r="69">
          <cell r="B69" t="str">
            <v>钱家锋</v>
          </cell>
          <cell r="C69" t="str">
            <v>530381199106080934</v>
          </cell>
          <cell r="D69" t="str">
            <v>男</v>
          </cell>
        </row>
        <row r="70">
          <cell r="B70" t="str">
            <v>毛科帅</v>
          </cell>
          <cell r="C70" t="str">
            <v>530381199512284772</v>
          </cell>
          <cell r="D70" t="str">
            <v>男</v>
          </cell>
        </row>
        <row r="71">
          <cell r="B71" t="str">
            <v>陶言</v>
          </cell>
          <cell r="C71" t="str">
            <v>530381199611091132</v>
          </cell>
          <cell r="D71" t="str">
            <v>男</v>
          </cell>
        </row>
        <row r="72">
          <cell r="B72" t="str">
            <v>吴娜妮</v>
          </cell>
          <cell r="C72" t="str">
            <v>53032519970928154X</v>
          </cell>
          <cell r="D72" t="str">
            <v>女</v>
          </cell>
        </row>
        <row r="73">
          <cell r="B73" t="str">
            <v>邓倩</v>
          </cell>
          <cell r="C73" t="str">
            <v>530381199312290721</v>
          </cell>
          <cell r="D73" t="str">
            <v>女</v>
          </cell>
        </row>
        <row r="74">
          <cell r="B74" t="str">
            <v>朱彩梅</v>
          </cell>
          <cell r="C74" t="str">
            <v>530381199409231744</v>
          </cell>
          <cell r="D74" t="str">
            <v>女</v>
          </cell>
        </row>
        <row r="75">
          <cell r="B75" t="str">
            <v>沈秋玲</v>
          </cell>
          <cell r="C75" t="str">
            <v>530381199606060980</v>
          </cell>
          <cell r="D75" t="str">
            <v>女</v>
          </cell>
        </row>
        <row r="76">
          <cell r="B76" t="str">
            <v>杜钟吉</v>
          </cell>
          <cell r="C76" t="str">
            <v>53038119950120313X</v>
          </cell>
          <cell r="D76" t="str">
            <v>男</v>
          </cell>
        </row>
        <row r="77">
          <cell r="B77" t="str">
            <v>朱广乾</v>
          </cell>
          <cell r="C77" t="str">
            <v>53038119941110391X</v>
          </cell>
          <cell r="D77" t="str">
            <v>男</v>
          </cell>
        </row>
        <row r="78">
          <cell r="B78" t="str">
            <v>吕思强</v>
          </cell>
          <cell r="C78" t="str">
            <v>530381199206211532</v>
          </cell>
          <cell r="D78" t="str">
            <v>男</v>
          </cell>
        </row>
        <row r="79">
          <cell r="B79" t="str">
            <v>王颖</v>
          </cell>
          <cell r="C79" t="str">
            <v>530381199505172916</v>
          </cell>
          <cell r="D79" t="str">
            <v>男</v>
          </cell>
        </row>
        <row r="80">
          <cell r="B80" t="str">
            <v>张姣</v>
          </cell>
          <cell r="C80" t="str">
            <v>530381199506160722</v>
          </cell>
          <cell r="D80" t="str">
            <v>女</v>
          </cell>
        </row>
        <row r="81">
          <cell r="B81" t="str">
            <v>王娅参</v>
          </cell>
          <cell r="C81" t="str">
            <v>530381199405204722</v>
          </cell>
          <cell r="D81" t="str">
            <v>女</v>
          </cell>
        </row>
        <row r="82">
          <cell r="B82" t="str">
            <v>李胜兰</v>
          </cell>
          <cell r="C82" t="str">
            <v>530381199710032920</v>
          </cell>
          <cell r="D82" t="str">
            <v>女</v>
          </cell>
        </row>
        <row r="83">
          <cell r="B83" t="str">
            <v>资玲凤</v>
          </cell>
          <cell r="C83" t="str">
            <v>530126199808062022</v>
          </cell>
          <cell r="D83" t="str">
            <v>女</v>
          </cell>
        </row>
        <row r="84">
          <cell r="B84" t="str">
            <v>张骞</v>
          </cell>
          <cell r="C84" t="str">
            <v>530381199707133712</v>
          </cell>
          <cell r="D84" t="str">
            <v>男</v>
          </cell>
        </row>
        <row r="85">
          <cell r="B85" t="str">
            <v>段荣状</v>
          </cell>
          <cell r="C85" t="str">
            <v>530381199509271911</v>
          </cell>
          <cell r="D85" t="str">
            <v>男</v>
          </cell>
        </row>
        <row r="86">
          <cell r="B86" t="str">
            <v>陈尚云</v>
          </cell>
          <cell r="C86" t="str">
            <v>532326199305011250</v>
          </cell>
          <cell r="D86" t="str">
            <v>男</v>
          </cell>
        </row>
        <row r="87">
          <cell r="B87" t="str">
            <v>何连蕊</v>
          </cell>
          <cell r="C87" t="str">
            <v>530381199509203775</v>
          </cell>
          <cell r="D87" t="str">
            <v>男</v>
          </cell>
        </row>
        <row r="88">
          <cell r="B88" t="str">
            <v>夏蓉</v>
          </cell>
          <cell r="C88" t="str">
            <v>532224199611163166</v>
          </cell>
          <cell r="D88" t="str">
            <v>女</v>
          </cell>
        </row>
        <row r="89">
          <cell r="B89" t="str">
            <v>钱丽梅</v>
          </cell>
          <cell r="C89" t="str">
            <v>522427199201194224</v>
          </cell>
          <cell r="D89" t="str">
            <v>女</v>
          </cell>
        </row>
        <row r="90">
          <cell r="B90" t="str">
            <v>惠利春</v>
          </cell>
          <cell r="C90" t="str">
            <v>530381198504211325</v>
          </cell>
          <cell r="D90" t="str">
            <v>女</v>
          </cell>
        </row>
        <row r="91">
          <cell r="B91" t="str">
            <v>李梦婷</v>
          </cell>
          <cell r="C91" t="str">
            <v>530381199609223546</v>
          </cell>
          <cell r="D91" t="str">
            <v>女</v>
          </cell>
        </row>
        <row r="92">
          <cell r="B92" t="str">
            <v>彭梅芳</v>
          </cell>
          <cell r="C92" t="str">
            <v>530302199411036328</v>
          </cell>
          <cell r="D92" t="str">
            <v>女</v>
          </cell>
        </row>
        <row r="93">
          <cell r="B93" t="str">
            <v>孙爱琳</v>
          </cell>
          <cell r="C93" t="str">
            <v>530381199508091580</v>
          </cell>
          <cell r="D93" t="str">
            <v>女</v>
          </cell>
        </row>
        <row r="94">
          <cell r="B94" t="str">
            <v>朱艳梅</v>
          </cell>
          <cell r="C94" t="str">
            <v>530381199402140524</v>
          </cell>
          <cell r="D94" t="str">
            <v>女</v>
          </cell>
        </row>
        <row r="95">
          <cell r="B95" t="str">
            <v>吴媛</v>
          </cell>
          <cell r="C95" t="str">
            <v>530381199408152200</v>
          </cell>
          <cell r="D95" t="str">
            <v>女</v>
          </cell>
        </row>
        <row r="96">
          <cell r="B96" t="str">
            <v>杨春艳</v>
          </cell>
          <cell r="C96" t="str">
            <v>53032519970519078X</v>
          </cell>
          <cell r="D96" t="str">
            <v>女</v>
          </cell>
        </row>
        <row r="97">
          <cell r="B97" t="str">
            <v>宁林</v>
          </cell>
          <cell r="C97" t="str">
            <v>53038119860411002X</v>
          </cell>
          <cell r="D97" t="str">
            <v>女</v>
          </cell>
        </row>
        <row r="98">
          <cell r="B98" t="str">
            <v>张娆</v>
          </cell>
          <cell r="C98" t="str">
            <v>53038119960106072X</v>
          </cell>
          <cell r="D98" t="str">
            <v>女</v>
          </cell>
        </row>
        <row r="99">
          <cell r="B99" t="str">
            <v>孙梦芳</v>
          </cell>
          <cell r="C99" t="str">
            <v>530325199704121184</v>
          </cell>
          <cell r="D99" t="str">
            <v>女</v>
          </cell>
        </row>
        <row r="100">
          <cell r="B100" t="str">
            <v>曾世林</v>
          </cell>
          <cell r="C100" t="str">
            <v>522126199511291019</v>
          </cell>
          <cell r="D100" t="str">
            <v>男</v>
          </cell>
        </row>
        <row r="101">
          <cell r="B101" t="str">
            <v>王卓亚</v>
          </cell>
          <cell r="C101" t="str">
            <v>530381199704061522</v>
          </cell>
          <cell r="D101" t="str">
            <v>女</v>
          </cell>
        </row>
        <row r="102">
          <cell r="B102" t="str">
            <v>江艳玲</v>
          </cell>
          <cell r="C102" t="str">
            <v>530381198911202389</v>
          </cell>
          <cell r="D102" t="str">
            <v>女</v>
          </cell>
        </row>
        <row r="103">
          <cell r="B103" t="str">
            <v>解大佑</v>
          </cell>
          <cell r="C103" t="str">
            <v>530381199201170532</v>
          </cell>
          <cell r="D103" t="str">
            <v>男</v>
          </cell>
        </row>
        <row r="104">
          <cell r="B104" t="str">
            <v>唐明欧</v>
          </cell>
          <cell r="C104" t="str">
            <v>530381199404270939</v>
          </cell>
          <cell r="D104" t="str">
            <v>男</v>
          </cell>
        </row>
        <row r="105">
          <cell r="B105" t="str">
            <v>徐春燕</v>
          </cell>
          <cell r="C105" t="str">
            <v>530322198905122841</v>
          </cell>
          <cell r="D105" t="str">
            <v>女</v>
          </cell>
        </row>
        <row r="106">
          <cell r="B106" t="str">
            <v>袁文君</v>
          </cell>
          <cell r="C106" t="str">
            <v>530322199602172440</v>
          </cell>
          <cell r="D106" t="str">
            <v>女</v>
          </cell>
        </row>
        <row r="107">
          <cell r="B107" t="str">
            <v>吕文松</v>
          </cell>
          <cell r="C107" t="str">
            <v>530381199109260711</v>
          </cell>
          <cell r="D107" t="str">
            <v>男</v>
          </cell>
        </row>
        <row r="108">
          <cell r="B108" t="str">
            <v>撒奉杰</v>
          </cell>
          <cell r="C108" t="str">
            <v>530381199811173159</v>
          </cell>
          <cell r="D108" t="str">
            <v>男</v>
          </cell>
        </row>
        <row r="109">
          <cell r="B109" t="str">
            <v>刘婧</v>
          </cell>
          <cell r="C109" t="str">
            <v>530381199503210923</v>
          </cell>
          <cell r="D109" t="str">
            <v>女</v>
          </cell>
        </row>
        <row r="110">
          <cell r="B110" t="str">
            <v>左艳丽</v>
          </cell>
          <cell r="C110" t="str">
            <v>530325199511200724</v>
          </cell>
          <cell r="D110" t="str">
            <v>女</v>
          </cell>
        </row>
        <row r="111">
          <cell r="B111" t="str">
            <v>张小谜</v>
          </cell>
          <cell r="C111" t="str">
            <v>53038119941014236X</v>
          </cell>
          <cell r="D111" t="str">
            <v>女</v>
          </cell>
        </row>
        <row r="112">
          <cell r="B112" t="str">
            <v>徐燕飞</v>
          </cell>
          <cell r="C112" t="str">
            <v>530381199012102944</v>
          </cell>
          <cell r="D112" t="str">
            <v>女</v>
          </cell>
        </row>
        <row r="113">
          <cell r="B113" t="str">
            <v>仇客仙</v>
          </cell>
          <cell r="C113" t="str">
            <v>530381199704082526</v>
          </cell>
          <cell r="D113" t="str">
            <v>女</v>
          </cell>
        </row>
        <row r="114">
          <cell r="B114" t="str">
            <v>孔丽娥</v>
          </cell>
          <cell r="C114" t="str">
            <v>530381199201163367</v>
          </cell>
          <cell r="D114" t="str">
            <v>女</v>
          </cell>
        </row>
        <row r="115">
          <cell r="B115" t="str">
            <v>胡道招</v>
          </cell>
          <cell r="C115" t="str">
            <v>530381199006142915</v>
          </cell>
          <cell r="D115" t="str">
            <v>男</v>
          </cell>
        </row>
        <row r="116">
          <cell r="B116" t="str">
            <v>刘光浩</v>
          </cell>
          <cell r="C116" t="str">
            <v>530381199308274315</v>
          </cell>
          <cell r="D116" t="str">
            <v>男</v>
          </cell>
        </row>
        <row r="117">
          <cell r="B117" t="str">
            <v>王胜平</v>
          </cell>
          <cell r="C117" t="str">
            <v>520202199504133218</v>
          </cell>
          <cell r="D117" t="str">
            <v>男</v>
          </cell>
        </row>
        <row r="118">
          <cell r="B118" t="str">
            <v>熊兵国</v>
          </cell>
          <cell r="C118" t="str">
            <v>530622199406113917</v>
          </cell>
          <cell r="D118" t="str">
            <v>男</v>
          </cell>
        </row>
        <row r="119">
          <cell r="B119" t="str">
            <v>刘永斌</v>
          </cell>
          <cell r="C119" t="str">
            <v>530324199711231772</v>
          </cell>
          <cell r="D119" t="str">
            <v>男</v>
          </cell>
        </row>
        <row r="120">
          <cell r="B120" t="str">
            <v>张永达</v>
          </cell>
          <cell r="C120" t="str">
            <v>533525199208011035</v>
          </cell>
          <cell r="D120" t="str">
            <v>男</v>
          </cell>
        </row>
        <row r="121">
          <cell r="B121" t="str">
            <v>徐双倩</v>
          </cell>
          <cell r="C121" t="str">
            <v>530381199804121561</v>
          </cell>
          <cell r="D121" t="str">
            <v>女</v>
          </cell>
        </row>
        <row r="122">
          <cell r="B122" t="str">
            <v>赵从丽</v>
          </cell>
          <cell r="C122" t="str">
            <v>530325199708031565</v>
          </cell>
          <cell r="D122" t="str">
            <v>女</v>
          </cell>
        </row>
        <row r="123">
          <cell r="B123" t="str">
            <v>赵希进</v>
          </cell>
          <cell r="C123" t="str">
            <v>530381199110242529</v>
          </cell>
          <cell r="D123" t="str">
            <v>女</v>
          </cell>
        </row>
        <row r="124">
          <cell r="B124" t="str">
            <v>杨珊珊</v>
          </cell>
          <cell r="C124" t="str">
            <v>530328199603052123</v>
          </cell>
          <cell r="D124" t="str">
            <v>女</v>
          </cell>
        </row>
        <row r="125">
          <cell r="B125" t="str">
            <v>虎恩刻</v>
          </cell>
          <cell r="C125" t="str">
            <v>522427199801201862</v>
          </cell>
          <cell r="D125" t="str">
            <v>女</v>
          </cell>
        </row>
        <row r="126">
          <cell r="B126" t="str">
            <v>余美华</v>
          </cell>
          <cell r="C126" t="str">
            <v>530381199509092120</v>
          </cell>
          <cell r="D126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9"/>
  <sheetViews>
    <sheetView tabSelected="1" workbookViewId="0">
      <selection activeCell="A1" sqref="A1:J1"/>
    </sheetView>
  </sheetViews>
  <sheetFormatPr defaultColWidth="9" defaultRowHeight="13.5"/>
  <cols>
    <col min="1" max="1" width="5.875" style="3" customWidth="1"/>
    <col min="2" max="2" width="19.25" style="4" customWidth="1"/>
    <col min="3" max="3" width="5.625" style="4" customWidth="1"/>
    <col min="4" max="4" width="9.125" style="3" customWidth="1"/>
    <col min="5" max="5" width="6.25" style="3" customWidth="1"/>
    <col min="6" max="6" width="7.125" style="3" customWidth="1"/>
    <col min="7" max="7" width="10.125" style="5" customWidth="1"/>
    <col min="8" max="8" width="10" style="5" customWidth="1"/>
    <col min="9" max="9" width="6.5" style="3" customWidth="1"/>
    <col min="10" max="10" width="8" style="1" customWidth="1"/>
    <col min="11" max="16384" width="9" style="3"/>
  </cols>
  <sheetData>
    <row r="1" ht="61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42" customHeight="1" spans="1:10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9" t="s">
        <v>8</v>
      </c>
      <c r="I2" s="7" t="s">
        <v>9</v>
      </c>
      <c r="J2" s="7" t="s">
        <v>10</v>
      </c>
    </row>
    <row r="3" s="2" customFormat="1" ht="30" customHeight="1" spans="1:10">
      <c r="A3" s="10">
        <v>1</v>
      </c>
      <c r="B3" s="11" t="s">
        <v>11</v>
      </c>
      <c r="C3" s="11">
        <v>2</v>
      </c>
      <c r="D3" s="12" t="s">
        <v>12</v>
      </c>
      <c r="E3" s="12" t="str">
        <f>VLOOKUP(D3,[1]Sheet2!$B$2:$D$126,3,0)</f>
        <v>男</v>
      </c>
      <c r="F3" s="10">
        <v>72</v>
      </c>
      <c r="G3" s="13">
        <v>84.2</v>
      </c>
      <c r="H3" s="13">
        <v>78.1</v>
      </c>
      <c r="I3" s="10">
        <v>1</v>
      </c>
      <c r="J3" s="15" t="s">
        <v>13</v>
      </c>
    </row>
    <row r="4" s="2" customFormat="1" ht="30" customHeight="1" spans="1:10">
      <c r="A4" s="10">
        <v>2</v>
      </c>
      <c r="B4" s="11" t="s">
        <v>11</v>
      </c>
      <c r="C4" s="11">
        <v>2</v>
      </c>
      <c r="D4" s="12" t="s">
        <v>14</v>
      </c>
      <c r="E4" s="12" t="str">
        <f>VLOOKUP(D4,[1]Sheet2!$B$2:$D$126,3,0)</f>
        <v>男</v>
      </c>
      <c r="F4" s="10">
        <v>55.5</v>
      </c>
      <c r="G4" s="13">
        <v>82.84</v>
      </c>
      <c r="H4" s="13">
        <v>69.17</v>
      </c>
      <c r="I4" s="10">
        <v>2</v>
      </c>
      <c r="J4" s="15" t="s">
        <v>13</v>
      </c>
    </row>
    <row r="5" s="2" customFormat="1" ht="30" customHeight="1" spans="1:10">
      <c r="A5" s="10">
        <v>3</v>
      </c>
      <c r="B5" s="11" t="s">
        <v>11</v>
      </c>
      <c r="C5" s="11">
        <v>2</v>
      </c>
      <c r="D5" s="12" t="s">
        <v>15</v>
      </c>
      <c r="E5" s="12" t="str">
        <f>VLOOKUP(D5,[1]Sheet2!$B$2:$D$126,3,0)</f>
        <v>男</v>
      </c>
      <c r="F5" s="10">
        <v>52</v>
      </c>
      <c r="G5" s="13">
        <v>76.8</v>
      </c>
      <c r="H5" s="13">
        <v>64.4</v>
      </c>
      <c r="I5" s="10">
        <v>3</v>
      </c>
      <c r="J5" s="16" t="s">
        <v>16</v>
      </c>
    </row>
    <row r="6" s="2" customFormat="1" ht="30" customHeight="1" spans="1:10">
      <c r="A6" s="10">
        <v>4</v>
      </c>
      <c r="B6" s="11" t="s">
        <v>17</v>
      </c>
      <c r="C6" s="11">
        <v>2</v>
      </c>
      <c r="D6" s="12" t="s">
        <v>18</v>
      </c>
      <c r="E6" s="12" t="str">
        <f>VLOOKUP(D6,[1]Sheet2!$B$2:$D$126,3,0)</f>
        <v>女</v>
      </c>
      <c r="F6" s="10">
        <v>74</v>
      </c>
      <c r="G6" s="13">
        <v>83.71</v>
      </c>
      <c r="H6" s="13">
        <v>78.86</v>
      </c>
      <c r="I6" s="10">
        <v>1</v>
      </c>
      <c r="J6" s="15" t="s">
        <v>13</v>
      </c>
    </row>
    <row r="7" s="2" customFormat="1" ht="30" customHeight="1" spans="1:10">
      <c r="A7" s="10">
        <v>5</v>
      </c>
      <c r="B7" s="11" t="s">
        <v>17</v>
      </c>
      <c r="C7" s="11">
        <v>2</v>
      </c>
      <c r="D7" s="12" t="s">
        <v>19</v>
      </c>
      <c r="E7" s="12" t="str">
        <f>VLOOKUP(D7,[1]Sheet2!$B$2:$D$126,3,0)</f>
        <v>女</v>
      </c>
      <c r="F7" s="10">
        <v>72</v>
      </c>
      <c r="G7" s="13">
        <v>84.23</v>
      </c>
      <c r="H7" s="13">
        <v>78.12</v>
      </c>
      <c r="I7" s="10">
        <v>2</v>
      </c>
      <c r="J7" s="15" t="s">
        <v>13</v>
      </c>
    </row>
    <row r="8" s="2" customFormat="1" ht="30" customHeight="1" spans="1:10">
      <c r="A8" s="10">
        <v>6</v>
      </c>
      <c r="B8" s="11" t="s">
        <v>17</v>
      </c>
      <c r="C8" s="11">
        <v>2</v>
      </c>
      <c r="D8" s="12" t="s">
        <v>20</v>
      </c>
      <c r="E8" s="12" t="str">
        <f>VLOOKUP(D8,[1]Sheet2!$B$2:$D$126,3,0)</f>
        <v>女</v>
      </c>
      <c r="F8" s="10">
        <v>70</v>
      </c>
      <c r="G8" s="13">
        <v>81.64</v>
      </c>
      <c r="H8" s="13">
        <v>75.82</v>
      </c>
      <c r="I8" s="10">
        <v>3</v>
      </c>
      <c r="J8" s="16" t="s">
        <v>16</v>
      </c>
    </row>
    <row r="9" s="2" customFormat="1" ht="30" customHeight="1" spans="1:10">
      <c r="A9" s="10">
        <v>7</v>
      </c>
      <c r="B9" s="11" t="s">
        <v>17</v>
      </c>
      <c r="C9" s="11">
        <v>2</v>
      </c>
      <c r="D9" s="12" t="s">
        <v>21</v>
      </c>
      <c r="E9" s="12" t="str">
        <f>VLOOKUP(D9,[1]Sheet2!$B$2:$D$126,3,0)</f>
        <v>女</v>
      </c>
      <c r="F9" s="10">
        <v>70.5</v>
      </c>
      <c r="G9" s="13">
        <v>79.03</v>
      </c>
      <c r="H9" s="13">
        <v>74.77</v>
      </c>
      <c r="I9" s="10">
        <v>4</v>
      </c>
      <c r="J9" s="16" t="s">
        <v>16</v>
      </c>
    </row>
    <row r="10" s="2" customFormat="1" ht="30" customHeight="1" spans="1:10">
      <c r="A10" s="10">
        <v>8</v>
      </c>
      <c r="B10" s="11" t="s">
        <v>22</v>
      </c>
      <c r="C10" s="11">
        <v>3</v>
      </c>
      <c r="D10" s="12" t="s">
        <v>23</v>
      </c>
      <c r="E10" s="12" t="str">
        <f>VLOOKUP(D10,[1]Sheet2!$B$2:$D$126,3,0)</f>
        <v>男</v>
      </c>
      <c r="F10" s="10">
        <v>57.5</v>
      </c>
      <c r="G10" s="13">
        <v>84.91</v>
      </c>
      <c r="H10" s="13">
        <v>71.21</v>
      </c>
      <c r="I10" s="10">
        <v>1</v>
      </c>
      <c r="J10" s="15" t="s">
        <v>13</v>
      </c>
    </row>
    <row r="11" s="2" customFormat="1" ht="30" customHeight="1" spans="1:10">
      <c r="A11" s="10">
        <v>9</v>
      </c>
      <c r="B11" s="11" t="s">
        <v>22</v>
      </c>
      <c r="C11" s="11">
        <v>3</v>
      </c>
      <c r="D11" s="12" t="s">
        <v>24</v>
      </c>
      <c r="E11" s="12" t="str">
        <f>VLOOKUP(D11,[1]Sheet2!$B$2:$D$126,3,0)</f>
        <v>男</v>
      </c>
      <c r="F11" s="10">
        <v>59</v>
      </c>
      <c r="G11" s="13">
        <v>82.7</v>
      </c>
      <c r="H11" s="13">
        <v>70.85</v>
      </c>
      <c r="I11" s="10">
        <v>2</v>
      </c>
      <c r="J11" s="15" t="s">
        <v>13</v>
      </c>
    </row>
    <row r="12" s="2" customFormat="1" ht="30" customHeight="1" spans="1:10">
      <c r="A12" s="10">
        <v>10</v>
      </c>
      <c r="B12" s="11" t="s">
        <v>22</v>
      </c>
      <c r="C12" s="11">
        <v>3</v>
      </c>
      <c r="D12" s="12" t="s">
        <v>25</v>
      </c>
      <c r="E12" s="12" t="str">
        <f>VLOOKUP(D12,[1]Sheet2!$B$2:$D$126,3,0)</f>
        <v>男</v>
      </c>
      <c r="F12" s="10">
        <v>55</v>
      </c>
      <c r="G12" s="13">
        <v>79.75</v>
      </c>
      <c r="H12" s="13">
        <v>67.38</v>
      </c>
      <c r="I12" s="10">
        <v>3</v>
      </c>
      <c r="J12" s="15" t="s">
        <v>13</v>
      </c>
    </row>
    <row r="13" s="2" customFormat="1" ht="30" customHeight="1" spans="1:10">
      <c r="A13" s="10">
        <v>11</v>
      </c>
      <c r="B13" s="11" t="s">
        <v>22</v>
      </c>
      <c r="C13" s="11">
        <v>3</v>
      </c>
      <c r="D13" s="12" t="s">
        <v>26</v>
      </c>
      <c r="E13" s="12" t="str">
        <f>VLOOKUP(D13,[1]Sheet2!$B$2:$D$126,3,0)</f>
        <v>男</v>
      </c>
      <c r="F13" s="10">
        <v>42</v>
      </c>
      <c r="G13" s="13">
        <v>80.24</v>
      </c>
      <c r="H13" s="13">
        <v>61.12</v>
      </c>
      <c r="I13" s="10">
        <v>4</v>
      </c>
      <c r="J13" s="16" t="s">
        <v>16</v>
      </c>
    </row>
    <row r="14" s="2" customFormat="1" ht="30" customHeight="1" spans="1:10">
      <c r="A14" s="10">
        <v>12</v>
      </c>
      <c r="B14" s="11" t="s">
        <v>27</v>
      </c>
      <c r="C14" s="11">
        <v>5</v>
      </c>
      <c r="D14" s="12" t="s">
        <v>28</v>
      </c>
      <c r="E14" s="12" t="str">
        <f>VLOOKUP(D14,[1]Sheet2!$B$2:$D$126,3,0)</f>
        <v>女</v>
      </c>
      <c r="F14" s="10">
        <v>78</v>
      </c>
      <c r="G14" s="13">
        <v>85.3</v>
      </c>
      <c r="H14" s="13">
        <v>81.65</v>
      </c>
      <c r="I14" s="10">
        <v>1</v>
      </c>
      <c r="J14" s="15" t="s">
        <v>13</v>
      </c>
    </row>
    <row r="15" s="2" customFormat="1" ht="30" customHeight="1" spans="1:10">
      <c r="A15" s="10">
        <v>13</v>
      </c>
      <c r="B15" s="11" t="s">
        <v>27</v>
      </c>
      <c r="C15" s="11">
        <v>5</v>
      </c>
      <c r="D15" s="12" t="s">
        <v>29</v>
      </c>
      <c r="E15" s="12" t="str">
        <f>VLOOKUP(D15,[1]Sheet2!$B$2:$D$126,3,0)</f>
        <v>女</v>
      </c>
      <c r="F15" s="10">
        <v>63.5</v>
      </c>
      <c r="G15" s="13">
        <v>83.98</v>
      </c>
      <c r="H15" s="13">
        <v>73.74</v>
      </c>
      <c r="I15" s="10">
        <v>2</v>
      </c>
      <c r="J15" s="15" t="s">
        <v>13</v>
      </c>
    </row>
    <row r="16" s="2" customFormat="1" ht="30" customHeight="1" spans="1:10">
      <c r="A16" s="10">
        <v>14</v>
      </c>
      <c r="B16" s="11" t="s">
        <v>27</v>
      </c>
      <c r="C16" s="11">
        <v>5</v>
      </c>
      <c r="D16" s="12" t="s">
        <v>30</v>
      </c>
      <c r="E16" s="12" t="str">
        <f>VLOOKUP(D16,[1]Sheet2!$B$2:$D$126,3,0)</f>
        <v>女</v>
      </c>
      <c r="F16" s="10">
        <v>61.5</v>
      </c>
      <c r="G16" s="13">
        <v>82.96</v>
      </c>
      <c r="H16" s="13">
        <v>72.23</v>
      </c>
      <c r="I16" s="10">
        <v>3</v>
      </c>
      <c r="J16" s="15" t="s">
        <v>13</v>
      </c>
    </row>
    <row r="17" s="2" customFormat="1" ht="30" customHeight="1" spans="1:10">
      <c r="A17" s="10">
        <v>15</v>
      </c>
      <c r="B17" s="11" t="s">
        <v>27</v>
      </c>
      <c r="C17" s="11">
        <v>5</v>
      </c>
      <c r="D17" s="12" t="s">
        <v>31</v>
      </c>
      <c r="E17" s="12" t="str">
        <f>VLOOKUP(D17,[1]Sheet2!$B$2:$D$126,3,0)</f>
        <v>女</v>
      </c>
      <c r="F17" s="10">
        <v>60.5</v>
      </c>
      <c r="G17" s="13">
        <v>83.45</v>
      </c>
      <c r="H17" s="13">
        <v>71.98</v>
      </c>
      <c r="I17" s="10">
        <v>4</v>
      </c>
      <c r="J17" s="15" t="s">
        <v>13</v>
      </c>
    </row>
    <row r="18" s="2" customFormat="1" ht="30" customHeight="1" spans="1:10">
      <c r="A18" s="10">
        <v>16</v>
      </c>
      <c r="B18" s="11" t="s">
        <v>27</v>
      </c>
      <c r="C18" s="11">
        <v>5</v>
      </c>
      <c r="D18" s="12" t="s">
        <v>32</v>
      </c>
      <c r="E18" s="12" t="str">
        <f>VLOOKUP(D18,[1]Sheet2!$B$2:$D$126,3,0)</f>
        <v>女</v>
      </c>
      <c r="F18" s="10">
        <v>68</v>
      </c>
      <c r="G18" s="13">
        <v>72.84</v>
      </c>
      <c r="H18" s="13">
        <v>70.42</v>
      </c>
      <c r="I18" s="10">
        <v>5</v>
      </c>
      <c r="J18" s="15" t="s">
        <v>13</v>
      </c>
    </row>
    <row r="19" s="2" customFormat="1" ht="30" customHeight="1" spans="1:10">
      <c r="A19" s="10">
        <v>17</v>
      </c>
      <c r="B19" s="11" t="s">
        <v>27</v>
      </c>
      <c r="C19" s="11">
        <v>5</v>
      </c>
      <c r="D19" s="12" t="s">
        <v>33</v>
      </c>
      <c r="E19" s="12" t="str">
        <f>VLOOKUP(D19,[1]Sheet2!$B$2:$D$126,3,0)</f>
        <v>女</v>
      </c>
      <c r="F19" s="10">
        <v>55</v>
      </c>
      <c r="G19" s="13">
        <v>84.88</v>
      </c>
      <c r="H19" s="13">
        <v>69.94</v>
      </c>
      <c r="I19" s="10">
        <v>6</v>
      </c>
      <c r="J19" s="16" t="s">
        <v>16</v>
      </c>
    </row>
    <row r="20" s="2" customFormat="1" ht="30" customHeight="1" spans="1:10">
      <c r="A20" s="10">
        <v>18</v>
      </c>
      <c r="B20" s="11" t="s">
        <v>27</v>
      </c>
      <c r="C20" s="11">
        <v>5</v>
      </c>
      <c r="D20" s="12" t="s">
        <v>34</v>
      </c>
      <c r="E20" s="12" t="str">
        <f>VLOOKUP(D20,[1]Sheet2!$B$2:$D$126,3,0)</f>
        <v>女</v>
      </c>
      <c r="F20" s="10">
        <v>67</v>
      </c>
      <c r="G20" s="13">
        <v>72.84</v>
      </c>
      <c r="H20" s="13">
        <v>69.92</v>
      </c>
      <c r="I20" s="10">
        <v>7</v>
      </c>
      <c r="J20" s="16" t="s">
        <v>16</v>
      </c>
    </row>
    <row r="21" s="2" customFormat="1" ht="30" customHeight="1" spans="1:10">
      <c r="A21" s="10">
        <v>19</v>
      </c>
      <c r="B21" s="11" t="s">
        <v>27</v>
      </c>
      <c r="C21" s="11">
        <v>5</v>
      </c>
      <c r="D21" s="12" t="s">
        <v>35</v>
      </c>
      <c r="E21" s="12" t="str">
        <f>VLOOKUP(D21,[1]Sheet2!$B$2:$D$126,3,0)</f>
        <v>女</v>
      </c>
      <c r="F21" s="10">
        <v>52.5</v>
      </c>
      <c r="G21" s="13">
        <v>75.1</v>
      </c>
      <c r="H21" s="13">
        <v>63.8</v>
      </c>
      <c r="I21" s="10">
        <v>8</v>
      </c>
      <c r="J21" s="16" t="s">
        <v>16</v>
      </c>
    </row>
    <row r="22" s="2" customFormat="1" ht="30" customHeight="1" spans="1:10">
      <c r="A22" s="10">
        <v>20</v>
      </c>
      <c r="B22" s="11" t="s">
        <v>27</v>
      </c>
      <c r="C22" s="11">
        <v>5</v>
      </c>
      <c r="D22" s="12" t="s">
        <v>36</v>
      </c>
      <c r="E22" s="12" t="str">
        <f>VLOOKUP(D22,[1]Sheet2!$B$2:$D$126,3,0)</f>
        <v>女</v>
      </c>
      <c r="F22" s="10">
        <v>52.5</v>
      </c>
      <c r="G22" s="13">
        <v>72.14</v>
      </c>
      <c r="H22" s="13">
        <v>62.32</v>
      </c>
      <c r="I22" s="10">
        <v>9</v>
      </c>
      <c r="J22" s="16" t="s">
        <v>16</v>
      </c>
    </row>
    <row r="23" s="2" customFormat="1" ht="30" customHeight="1" spans="1:10">
      <c r="A23" s="10">
        <v>21</v>
      </c>
      <c r="B23" s="11" t="s">
        <v>37</v>
      </c>
      <c r="C23" s="11">
        <v>2</v>
      </c>
      <c r="D23" s="12" t="s">
        <v>38</v>
      </c>
      <c r="E23" s="12" t="str">
        <f>VLOOKUP(D23,[1]Sheet2!$B$2:$D$126,3,0)</f>
        <v>男</v>
      </c>
      <c r="F23" s="10">
        <v>64.5</v>
      </c>
      <c r="G23" s="13">
        <v>83.54</v>
      </c>
      <c r="H23" s="13">
        <v>74.02</v>
      </c>
      <c r="I23" s="10">
        <v>1</v>
      </c>
      <c r="J23" s="15" t="s">
        <v>13</v>
      </c>
    </row>
    <row r="24" s="2" customFormat="1" ht="30" customHeight="1" spans="1:10">
      <c r="A24" s="10">
        <v>22</v>
      </c>
      <c r="B24" s="11" t="s">
        <v>37</v>
      </c>
      <c r="C24" s="11">
        <v>2</v>
      </c>
      <c r="D24" s="12" t="s">
        <v>39</v>
      </c>
      <c r="E24" s="12" t="str">
        <f>VLOOKUP(D24,[1]Sheet2!$B$2:$D$126,3,0)</f>
        <v>男</v>
      </c>
      <c r="F24" s="10">
        <v>62</v>
      </c>
      <c r="G24" s="13">
        <v>84.35</v>
      </c>
      <c r="H24" s="13">
        <v>73.18</v>
      </c>
      <c r="I24" s="10">
        <v>2</v>
      </c>
      <c r="J24" s="15" t="s">
        <v>13</v>
      </c>
    </row>
    <row r="25" s="2" customFormat="1" ht="30" customHeight="1" spans="1:10">
      <c r="A25" s="10">
        <v>23</v>
      </c>
      <c r="B25" s="11" t="s">
        <v>37</v>
      </c>
      <c r="C25" s="11">
        <v>2</v>
      </c>
      <c r="D25" s="12" t="s">
        <v>40</v>
      </c>
      <c r="E25" s="12" t="str">
        <f>VLOOKUP(D25,[1]Sheet2!$B$2:$D$126,3,0)</f>
        <v>男</v>
      </c>
      <c r="F25" s="10">
        <v>60</v>
      </c>
      <c r="G25" s="13">
        <v>82.17</v>
      </c>
      <c r="H25" s="13">
        <v>71.09</v>
      </c>
      <c r="I25" s="10">
        <v>3</v>
      </c>
      <c r="J25" s="16" t="s">
        <v>16</v>
      </c>
    </row>
    <row r="26" s="2" customFormat="1" ht="30" customHeight="1" spans="1:10">
      <c r="A26" s="10">
        <v>24</v>
      </c>
      <c r="B26" s="11" t="s">
        <v>37</v>
      </c>
      <c r="C26" s="11">
        <v>2</v>
      </c>
      <c r="D26" s="12" t="s">
        <v>41</v>
      </c>
      <c r="E26" s="12" t="str">
        <f>VLOOKUP(D26,[1]Sheet2!$B$2:$D$126,3,0)</f>
        <v>男</v>
      </c>
      <c r="F26" s="10">
        <v>58</v>
      </c>
      <c r="G26" s="13">
        <v>75.31</v>
      </c>
      <c r="H26" s="13">
        <v>66.66</v>
      </c>
      <c r="I26" s="10">
        <v>4</v>
      </c>
      <c r="J26" s="16" t="s">
        <v>16</v>
      </c>
    </row>
    <row r="27" s="2" customFormat="1" ht="30" customHeight="1" spans="1:10">
      <c r="A27" s="10">
        <v>25</v>
      </c>
      <c r="B27" s="11" t="s">
        <v>42</v>
      </c>
      <c r="C27" s="11">
        <v>2</v>
      </c>
      <c r="D27" s="12" t="s">
        <v>43</v>
      </c>
      <c r="E27" s="12" t="str">
        <f>VLOOKUP(D27,[1]Sheet2!$B$2:$D$126,3,0)</f>
        <v>女</v>
      </c>
      <c r="F27" s="10">
        <v>73.5</v>
      </c>
      <c r="G27" s="13">
        <v>77.55</v>
      </c>
      <c r="H27" s="13">
        <v>75.53</v>
      </c>
      <c r="I27" s="10">
        <v>1</v>
      </c>
      <c r="J27" s="15" t="s">
        <v>13</v>
      </c>
    </row>
    <row r="28" s="2" customFormat="1" ht="30" customHeight="1" spans="1:10">
      <c r="A28" s="10">
        <v>26</v>
      </c>
      <c r="B28" s="11" t="s">
        <v>42</v>
      </c>
      <c r="C28" s="11">
        <v>2</v>
      </c>
      <c r="D28" s="12" t="s">
        <v>44</v>
      </c>
      <c r="E28" s="12" t="str">
        <f>VLOOKUP(D28,[1]Sheet2!$B$2:$D$126,3,0)</f>
        <v>女</v>
      </c>
      <c r="F28" s="10">
        <v>63.5</v>
      </c>
      <c r="G28" s="13">
        <v>80.76</v>
      </c>
      <c r="H28" s="13">
        <v>72.13</v>
      </c>
      <c r="I28" s="10">
        <v>2</v>
      </c>
      <c r="J28" s="15" t="s">
        <v>13</v>
      </c>
    </row>
    <row r="29" s="2" customFormat="1" ht="30" customHeight="1" spans="1:10">
      <c r="A29" s="10">
        <v>27</v>
      </c>
      <c r="B29" s="11" t="s">
        <v>42</v>
      </c>
      <c r="C29" s="11">
        <v>2</v>
      </c>
      <c r="D29" s="12" t="s">
        <v>45</v>
      </c>
      <c r="E29" s="12" t="str">
        <f>VLOOKUP(D29,[1]Sheet2!$B$2:$D$126,3,0)</f>
        <v>女</v>
      </c>
      <c r="F29" s="10">
        <v>59</v>
      </c>
      <c r="G29" s="13">
        <v>77.12</v>
      </c>
      <c r="H29" s="13">
        <v>68.06</v>
      </c>
      <c r="I29" s="10">
        <v>3</v>
      </c>
      <c r="J29" s="16" t="s">
        <v>16</v>
      </c>
    </row>
    <row r="30" s="2" customFormat="1" ht="30" customHeight="1" spans="1:10">
      <c r="A30" s="10">
        <v>28</v>
      </c>
      <c r="B30" s="11" t="s">
        <v>42</v>
      </c>
      <c r="C30" s="11">
        <v>2</v>
      </c>
      <c r="D30" s="12" t="s">
        <v>46</v>
      </c>
      <c r="E30" s="12" t="str">
        <f>VLOOKUP(D30,[1]Sheet2!$B$2:$D$126,3,0)</f>
        <v>女</v>
      </c>
      <c r="F30" s="10">
        <v>58</v>
      </c>
      <c r="G30" s="13">
        <v>75.08</v>
      </c>
      <c r="H30" s="13">
        <v>66.54</v>
      </c>
      <c r="I30" s="10">
        <v>4</v>
      </c>
      <c r="J30" s="16" t="s">
        <v>16</v>
      </c>
    </row>
    <row r="31" s="2" customFormat="1" ht="30" customHeight="1" spans="1:10">
      <c r="A31" s="10">
        <v>29</v>
      </c>
      <c r="B31" s="11" t="s">
        <v>47</v>
      </c>
      <c r="C31" s="11">
        <v>2</v>
      </c>
      <c r="D31" s="12" t="s">
        <v>48</v>
      </c>
      <c r="E31" s="12" t="str">
        <f>VLOOKUP(D31,[1]Sheet2!$B$2:$D$126,3,0)</f>
        <v>男</v>
      </c>
      <c r="F31" s="10">
        <v>66.5</v>
      </c>
      <c r="G31" s="13">
        <v>84.45</v>
      </c>
      <c r="H31" s="13">
        <v>75.48</v>
      </c>
      <c r="I31" s="10">
        <v>1</v>
      </c>
      <c r="J31" s="15" t="s">
        <v>13</v>
      </c>
    </row>
    <row r="32" s="2" customFormat="1" ht="30" customHeight="1" spans="1:10">
      <c r="A32" s="10">
        <v>30</v>
      </c>
      <c r="B32" s="11" t="s">
        <v>47</v>
      </c>
      <c r="C32" s="11">
        <v>2</v>
      </c>
      <c r="D32" s="12" t="s">
        <v>49</v>
      </c>
      <c r="E32" s="12" t="str">
        <f>VLOOKUP(D32,[1]Sheet2!$B$2:$D$126,3,0)</f>
        <v>男</v>
      </c>
      <c r="F32" s="10">
        <v>64.5</v>
      </c>
      <c r="G32" s="13">
        <v>81.65</v>
      </c>
      <c r="H32" s="13">
        <v>73.08</v>
      </c>
      <c r="I32" s="10">
        <v>2</v>
      </c>
      <c r="J32" s="15" t="s">
        <v>13</v>
      </c>
    </row>
    <row r="33" s="2" customFormat="1" ht="30" customHeight="1" spans="1:10">
      <c r="A33" s="10">
        <v>31</v>
      </c>
      <c r="B33" s="11" t="s">
        <v>47</v>
      </c>
      <c r="C33" s="11">
        <v>2</v>
      </c>
      <c r="D33" s="12" t="s">
        <v>50</v>
      </c>
      <c r="E33" s="12" t="str">
        <f>VLOOKUP(D33,[1]Sheet2!$B$2:$D$126,3,0)</f>
        <v>男</v>
      </c>
      <c r="F33" s="10">
        <v>53</v>
      </c>
      <c r="G33" s="13">
        <v>73.66</v>
      </c>
      <c r="H33" s="13">
        <v>63.33</v>
      </c>
      <c r="I33" s="10">
        <v>3</v>
      </c>
      <c r="J33" s="16" t="s">
        <v>16</v>
      </c>
    </row>
    <row r="34" s="2" customFormat="1" ht="30" customHeight="1" spans="1:10">
      <c r="A34" s="10">
        <v>32</v>
      </c>
      <c r="B34" s="11" t="s">
        <v>47</v>
      </c>
      <c r="C34" s="11">
        <v>2</v>
      </c>
      <c r="D34" s="12" t="s">
        <v>51</v>
      </c>
      <c r="E34" s="12" t="str">
        <f>VLOOKUP(D34,[1]Sheet2!$B$2:$D$126,3,0)</f>
        <v>男</v>
      </c>
      <c r="F34" s="10">
        <v>55</v>
      </c>
      <c r="G34" s="13">
        <v>71.02</v>
      </c>
      <c r="H34" s="13">
        <v>63.01</v>
      </c>
      <c r="I34" s="10">
        <v>4</v>
      </c>
      <c r="J34" s="16" t="s">
        <v>16</v>
      </c>
    </row>
    <row r="35" s="2" customFormat="1" ht="30" customHeight="1" spans="1:10">
      <c r="A35" s="10">
        <v>33</v>
      </c>
      <c r="B35" s="11" t="s">
        <v>52</v>
      </c>
      <c r="C35" s="11">
        <v>2</v>
      </c>
      <c r="D35" s="12" t="s">
        <v>53</v>
      </c>
      <c r="E35" s="12" t="str">
        <f>VLOOKUP(D35,[1]Sheet2!$B$2:$D$126,3,0)</f>
        <v>女</v>
      </c>
      <c r="F35" s="10">
        <v>77</v>
      </c>
      <c r="G35" s="13">
        <v>84.36</v>
      </c>
      <c r="H35" s="13">
        <v>80.68</v>
      </c>
      <c r="I35" s="10">
        <v>1</v>
      </c>
      <c r="J35" s="15" t="s">
        <v>13</v>
      </c>
    </row>
    <row r="36" s="2" customFormat="1" ht="30" customHeight="1" spans="1:10">
      <c r="A36" s="10">
        <v>34</v>
      </c>
      <c r="B36" s="11" t="s">
        <v>52</v>
      </c>
      <c r="C36" s="11">
        <v>2</v>
      </c>
      <c r="D36" s="12" t="s">
        <v>54</v>
      </c>
      <c r="E36" s="12" t="str">
        <f>VLOOKUP(D36,[1]Sheet2!$B$2:$D$126,3,0)</f>
        <v>女</v>
      </c>
      <c r="F36" s="10">
        <v>77.5</v>
      </c>
      <c r="G36" s="13">
        <v>83.84</v>
      </c>
      <c r="H36" s="13">
        <v>80.67</v>
      </c>
      <c r="I36" s="10">
        <v>2</v>
      </c>
      <c r="J36" s="15" t="s">
        <v>13</v>
      </c>
    </row>
    <row r="37" s="2" customFormat="1" ht="30" customHeight="1" spans="1:10">
      <c r="A37" s="10">
        <v>35</v>
      </c>
      <c r="B37" s="11" t="s">
        <v>52</v>
      </c>
      <c r="C37" s="11">
        <v>2</v>
      </c>
      <c r="D37" s="12" t="s">
        <v>55</v>
      </c>
      <c r="E37" s="12" t="str">
        <f>VLOOKUP(D37,[1]Sheet2!$B$2:$D$126,3,0)</f>
        <v>女</v>
      </c>
      <c r="F37" s="10">
        <v>71</v>
      </c>
      <c r="G37" s="13">
        <v>82.91</v>
      </c>
      <c r="H37" s="13">
        <v>76.96</v>
      </c>
      <c r="I37" s="10">
        <v>3</v>
      </c>
      <c r="J37" s="16" t="s">
        <v>16</v>
      </c>
    </row>
    <row r="38" s="2" customFormat="1" ht="30" customHeight="1" spans="1:10">
      <c r="A38" s="10">
        <v>36</v>
      </c>
      <c r="B38" s="11" t="s">
        <v>52</v>
      </c>
      <c r="C38" s="11">
        <v>2</v>
      </c>
      <c r="D38" s="12" t="s">
        <v>56</v>
      </c>
      <c r="E38" s="12" t="str">
        <f>VLOOKUP(D38,[1]Sheet2!$B$2:$D$126,3,0)</f>
        <v>女</v>
      </c>
      <c r="F38" s="10">
        <v>71.5</v>
      </c>
      <c r="G38" s="13">
        <v>78.23</v>
      </c>
      <c r="H38" s="13">
        <v>74.87</v>
      </c>
      <c r="I38" s="10">
        <v>4</v>
      </c>
      <c r="J38" s="16" t="s">
        <v>16</v>
      </c>
    </row>
    <row r="39" s="2" customFormat="1" ht="30" customHeight="1" spans="1:10">
      <c r="A39" s="10">
        <v>37</v>
      </c>
      <c r="B39" s="11" t="s">
        <v>57</v>
      </c>
      <c r="C39" s="11">
        <v>1</v>
      </c>
      <c r="D39" s="12" t="s">
        <v>58</v>
      </c>
      <c r="E39" s="12" t="str">
        <f>VLOOKUP(D39,[1]Sheet2!$B$2:$D$126,3,0)</f>
        <v>男</v>
      </c>
      <c r="F39" s="10" t="s">
        <v>59</v>
      </c>
      <c r="G39" s="13">
        <v>81.39</v>
      </c>
      <c r="H39" s="13">
        <v>81.39</v>
      </c>
      <c r="I39" s="10">
        <v>1</v>
      </c>
      <c r="J39" s="15" t="s">
        <v>13</v>
      </c>
    </row>
    <row r="40" s="2" customFormat="1" ht="30" customHeight="1" spans="1:10">
      <c r="A40" s="10">
        <v>38</v>
      </c>
      <c r="B40" s="11" t="s">
        <v>60</v>
      </c>
      <c r="C40" s="11">
        <v>1</v>
      </c>
      <c r="D40" s="12" t="s">
        <v>61</v>
      </c>
      <c r="E40" s="12" t="str">
        <f>VLOOKUP(D40,[1]Sheet2!$B$2:$D$126,3,0)</f>
        <v>女</v>
      </c>
      <c r="F40" s="10" t="s">
        <v>59</v>
      </c>
      <c r="G40" s="13">
        <v>79.74</v>
      </c>
      <c r="H40" s="13">
        <v>79.74</v>
      </c>
      <c r="I40" s="10">
        <v>1</v>
      </c>
      <c r="J40" s="15" t="s">
        <v>13</v>
      </c>
    </row>
    <row r="41" s="2" customFormat="1" ht="30" customHeight="1" spans="1:10">
      <c r="A41" s="10">
        <v>39</v>
      </c>
      <c r="B41" s="11" t="s">
        <v>62</v>
      </c>
      <c r="C41" s="11">
        <v>6</v>
      </c>
      <c r="D41" s="12" t="s">
        <v>63</v>
      </c>
      <c r="E41" s="12" t="str">
        <f>VLOOKUP(D41,[1]Sheet2!$B$2:$D$126,3,0)</f>
        <v>女</v>
      </c>
      <c r="F41" s="10">
        <v>83.5</v>
      </c>
      <c r="G41" s="13">
        <v>85.13</v>
      </c>
      <c r="H41" s="13">
        <v>84.32</v>
      </c>
      <c r="I41" s="10">
        <v>1</v>
      </c>
      <c r="J41" s="15" t="s">
        <v>13</v>
      </c>
    </row>
    <row r="42" s="2" customFormat="1" ht="30" customHeight="1" spans="1:10">
      <c r="A42" s="10">
        <v>40</v>
      </c>
      <c r="B42" s="11" t="s">
        <v>62</v>
      </c>
      <c r="C42" s="11">
        <v>6</v>
      </c>
      <c r="D42" s="12" t="s">
        <v>64</v>
      </c>
      <c r="E42" s="12" t="str">
        <f>VLOOKUP(D42,[1]Sheet2!$B$2:$D$126,3,0)</f>
        <v>女</v>
      </c>
      <c r="F42" s="10">
        <v>76</v>
      </c>
      <c r="G42" s="13">
        <v>91.62</v>
      </c>
      <c r="H42" s="13">
        <v>83.81</v>
      </c>
      <c r="I42" s="10">
        <v>2</v>
      </c>
      <c r="J42" s="15" t="s">
        <v>13</v>
      </c>
    </row>
    <row r="43" s="2" customFormat="1" ht="30" customHeight="1" spans="1:10">
      <c r="A43" s="10">
        <v>41</v>
      </c>
      <c r="B43" s="11" t="s">
        <v>62</v>
      </c>
      <c r="C43" s="11">
        <v>6</v>
      </c>
      <c r="D43" s="12" t="s">
        <v>65</v>
      </c>
      <c r="E43" s="12" t="str">
        <f>VLOOKUP(D43,[1]Sheet2!$B$2:$D$126,3,0)</f>
        <v>女</v>
      </c>
      <c r="F43" s="10">
        <v>91.5</v>
      </c>
      <c r="G43" s="13">
        <v>75.5</v>
      </c>
      <c r="H43" s="13">
        <v>83.5</v>
      </c>
      <c r="I43" s="10">
        <v>3</v>
      </c>
      <c r="J43" s="15" t="s">
        <v>13</v>
      </c>
    </row>
    <row r="44" s="2" customFormat="1" ht="30" customHeight="1" spans="1:10">
      <c r="A44" s="10">
        <v>42</v>
      </c>
      <c r="B44" s="11" t="s">
        <v>62</v>
      </c>
      <c r="C44" s="11">
        <v>6</v>
      </c>
      <c r="D44" s="12" t="s">
        <v>66</v>
      </c>
      <c r="E44" s="12" t="str">
        <f>VLOOKUP(D44,[1]Sheet2!$B$2:$D$126,3,0)</f>
        <v>女</v>
      </c>
      <c r="F44" s="10">
        <v>69.5</v>
      </c>
      <c r="G44" s="13">
        <v>93.57</v>
      </c>
      <c r="H44" s="13">
        <v>81.54</v>
      </c>
      <c r="I44" s="10">
        <v>4</v>
      </c>
      <c r="J44" s="15" t="s">
        <v>13</v>
      </c>
    </row>
    <row r="45" s="2" customFormat="1" ht="30" customHeight="1" spans="1:10">
      <c r="A45" s="10">
        <v>43</v>
      </c>
      <c r="B45" s="11" t="s">
        <v>62</v>
      </c>
      <c r="C45" s="11">
        <v>6</v>
      </c>
      <c r="D45" s="12" t="s">
        <v>67</v>
      </c>
      <c r="E45" s="12" t="str">
        <f>VLOOKUP(D45,[1]Sheet2!$B$2:$D$126,3,0)</f>
        <v>女</v>
      </c>
      <c r="F45" s="10">
        <v>76</v>
      </c>
      <c r="G45" s="13">
        <v>85.3</v>
      </c>
      <c r="H45" s="13">
        <v>80.65</v>
      </c>
      <c r="I45" s="10">
        <v>5</v>
      </c>
      <c r="J45" s="15" t="s">
        <v>13</v>
      </c>
    </row>
    <row r="46" s="2" customFormat="1" ht="30" customHeight="1" spans="1:10">
      <c r="A46" s="10">
        <v>44</v>
      </c>
      <c r="B46" s="11" t="s">
        <v>62</v>
      </c>
      <c r="C46" s="11">
        <v>6</v>
      </c>
      <c r="D46" s="12" t="s">
        <v>68</v>
      </c>
      <c r="E46" s="12" t="str">
        <f>VLOOKUP(D46,[1]Sheet2!$B$2:$D$126,3,0)</f>
        <v>女</v>
      </c>
      <c r="F46" s="10">
        <v>69</v>
      </c>
      <c r="G46" s="13">
        <v>91.28</v>
      </c>
      <c r="H46" s="13">
        <v>80.14</v>
      </c>
      <c r="I46" s="10">
        <v>6</v>
      </c>
      <c r="J46" s="15" t="s">
        <v>13</v>
      </c>
    </row>
    <row r="47" s="2" customFormat="1" ht="30" customHeight="1" spans="1:10">
      <c r="A47" s="10">
        <v>45</v>
      </c>
      <c r="B47" s="11" t="s">
        <v>62</v>
      </c>
      <c r="C47" s="11">
        <v>6</v>
      </c>
      <c r="D47" s="12" t="s">
        <v>69</v>
      </c>
      <c r="E47" s="12" t="str">
        <f>VLOOKUP(D47,[1]Sheet2!$B$2:$D$126,3,0)</f>
        <v>女</v>
      </c>
      <c r="F47" s="10">
        <v>78.5</v>
      </c>
      <c r="G47" s="13">
        <v>77.29</v>
      </c>
      <c r="H47" s="13">
        <v>77.9</v>
      </c>
      <c r="I47" s="10">
        <v>7</v>
      </c>
      <c r="J47" s="16" t="s">
        <v>16</v>
      </c>
    </row>
    <row r="48" s="2" customFormat="1" ht="30" customHeight="1" spans="1:10">
      <c r="A48" s="10">
        <v>46</v>
      </c>
      <c r="B48" s="11" t="s">
        <v>62</v>
      </c>
      <c r="C48" s="11">
        <v>6</v>
      </c>
      <c r="D48" s="12" t="s">
        <v>70</v>
      </c>
      <c r="E48" s="12" t="str">
        <f>VLOOKUP(D48,[1]Sheet2!$B$2:$D$126,3,0)</f>
        <v>女</v>
      </c>
      <c r="F48" s="10">
        <v>74.5</v>
      </c>
      <c r="G48" s="13">
        <v>73.13</v>
      </c>
      <c r="H48" s="13">
        <v>73.82</v>
      </c>
      <c r="I48" s="10">
        <v>8</v>
      </c>
      <c r="J48" s="16" t="s">
        <v>16</v>
      </c>
    </row>
    <row r="49" s="2" customFormat="1" ht="30" customHeight="1" spans="1:10">
      <c r="A49" s="10">
        <v>47</v>
      </c>
      <c r="B49" s="11" t="s">
        <v>62</v>
      </c>
      <c r="C49" s="11">
        <v>6</v>
      </c>
      <c r="D49" s="12" t="s">
        <v>71</v>
      </c>
      <c r="E49" s="12" t="str">
        <f>VLOOKUP(D49,[1]Sheet2!$B$2:$D$126,3,0)</f>
        <v>女</v>
      </c>
      <c r="F49" s="10">
        <v>72.5</v>
      </c>
      <c r="G49" s="13">
        <v>72.73</v>
      </c>
      <c r="H49" s="13">
        <v>72.62</v>
      </c>
      <c r="I49" s="10">
        <v>9</v>
      </c>
      <c r="J49" s="16" t="s">
        <v>16</v>
      </c>
    </row>
    <row r="50" s="2" customFormat="1" ht="30" customHeight="1" spans="1:10">
      <c r="A50" s="10">
        <v>48</v>
      </c>
      <c r="B50" s="11" t="s">
        <v>62</v>
      </c>
      <c r="C50" s="11">
        <v>6</v>
      </c>
      <c r="D50" s="14" t="s">
        <v>72</v>
      </c>
      <c r="E50" s="12" t="str">
        <f>VLOOKUP(D50,[1]Sheet2!$B$2:$D$126,3,0)</f>
        <v>女</v>
      </c>
      <c r="F50" s="10">
        <v>70</v>
      </c>
      <c r="G50" s="13">
        <v>74.52</v>
      </c>
      <c r="H50" s="13">
        <v>72.26</v>
      </c>
      <c r="I50" s="10">
        <v>10</v>
      </c>
      <c r="J50" s="16" t="s">
        <v>16</v>
      </c>
    </row>
    <row r="51" s="2" customFormat="1" ht="30" customHeight="1" spans="1:10">
      <c r="A51" s="10">
        <v>49</v>
      </c>
      <c r="B51" s="11" t="s">
        <v>62</v>
      </c>
      <c r="C51" s="11">
        <v>6</v>
      </c>
      <c r="D51" s="12" t="s">
        <v>73</v>
      </c>
      <c r="E51" s="12" t="str">
        <f>VLOOKUP(D51,[1]Sheet2!$B$2:$D$126,3,0)</f>
        <v>女</v>
      </c>
      <c r="F51" s="10">
        <v>69</v>
      </c>
      <c r="G51" s="13">
        <v>74.72</v>
      </c>
      <c r="H51" s="13">
        <v>71.86</v>
      </c>
      <c r="I51" s="10">
        <v>11</v>
      </c>
      <c r="J51" s="16" t="s">
        <v>16</v>
      </c>
    </row>
    <row r="52" s="2" customFormat="1" ht="30" customHeight="1" spans="1:10">
      <c r="A52" s="10">
        <v>50</v>
      </c>
      <c r="B52" s="11" t="s">
        <v>62</v>
      </c>
      <c r="C52" s="11">
        <v>6</v>
      </c>
      <c r="D52" s="12" t="s">
        <v>74</v>
      </c>
      <c r="E52" s="12" t="str">
        <f>VLOOKUP(D52,[1]Sheet2!$B$2:$D$126,3,0)</f>
        <v>女</v>
      </c>
      <c r="F52" s="10">
        <v>70</v>
      </c>
      <c r="G52" s="13">
        <v>70.89</v>
      </c>
      <c r="H52" s="13">
        <v>70.45</v>
      </c>
      <c r="I52" s="10">
        <v>12</v>
      </c>
      <c r="J52" s="16" t="s">
        <v>16</v>
      </c>
    </row>
    <row r="53" s="2" customFormat="1" ht="30" customHeight="1" spans="1:10">
      <c r="A53" s="10">
        <v>51</v>
      </c>
      <c r="B53" s="11" t="s">
        <v>62</v>
      </c>
      <c r="C53" s="11">
        <v>6</v>
      </c>
      <c r="D53" s="12" t="s">
        <v>75</v>
      </c>
      <c r="E53" s="12" t="str">
        <f>VLOOKUP(D53,[1]Sheet2!$B$2:$D$126,3,0)</f>
        <v>女</v>
      </c>
      <c r="F53" s="10">
        <v>69</v>
      </c>
      <c r="G53" s="13">
        <v>70.88</v>
      </c>
      <c r="H53" s="13">
        <v>69.94</v>
      </c>
      <c r="I53" s="10">
        <v>13</v>
      </c>
      <c r="J53" s="16" t="s">
        <v>16</v>
      </c>
    </row>
    <row r="54" s="2" customFormat="1" ht="30" customHeight="1" spans="1:10">
      <c r="A54" s="10">
        <v>52</v>
      </c>
      <c r="B54" s="11" t="s">
        <v>76</v>
      </c>
      <c r="C54" s="11">
        <v>16</v>
      </c>
      <c r="D54" s="12" t="s">
        <v>77</v>
      </c>
      <c r="E54" s="12" t="str">
        <f>VLOOKUP(D54,[1]Sheet2!$B$2:$D$126,3,0)</f>
        <v>女</v>
      </c>
      <c r="F54" s="10">
        <v>90.5</v>
      </c>
      <c r="G54" s="13">
        <v>86.55</v>
      </c>
      <c r="H54" s="13">
        <v>88.53</v>
      </c>
      <c r="I54" s="10">
        <v>1</v>
      </c>
      <c r="J54" s="15" t="s">
        <v>13</v>
      </c>
    </row>
    <row r="55" s="2" customFormat="1" ht="30" customHeight="1" spans="1:10">
      <c r="A55" s="10">
        <v>53</v>
      </c>
      <c r="B55" s="11" t="s">
        <v>76</v>
      </c>
      <c r="C55" s="11">
        <v>16</v>
      </c>
      <c r="D55" s="12" t="s">
        <v>78</v>
      </c>
      <c r="E55" s="12" t="str">
        <f>VLOOKUP(D55,[1]Sheet2!$B$2:$D$126,3,0)</f>
        <v>女</v>
      </c>
      <c r="F55" s="10">
        <v>85.5</v>
      </c>
      <c r="G55" s="13">
        <v>91.45</v>
      </c>
      <c r="H55" s="13">
        <v>88.48</v>
      </c>
      <c r="I55" s="10">
        <v>2</v>
      </c>
      <c r="J55" s="15" t="s">
        <v>13</v>
      </c>
    </row>
    <row r="56" s="2" customFormat="1" ht="30" customHeight="1" spans="1:10">
      <c r="A56" s="10">
        <v>54</v>
      </c>
      <c r="B56" s="11" t="s">
        <v>76</v>
      </c>
      <c r="C56" s="11">
        <v>16</v>
      </c>
      <c r="D56" s="12" t="s">
        <v>79</v>
      </c>
      <c r="E56" s="12" t="str">
        <f>VLOOKUP(D56,[1]Sheet2!$B$2:$D$126,3,0)</f>
        <v>女</v>
      </c>
      <c r="F56" s="10">
        <v>88.5</v>
      </c>
      <c r="G56" s="13">
        <v>86.44</v>
      </c>
      <c r="H56" s="13">
        <v>87.47</v>
      </c>
      <c r="I56" s="10">
        <v>3</v>
      </c>
      <c r="J56" s="15" t="s">
        <v>13</v>
      </c>
    </row>
    <row r="57" s="2" customFormat="1" ht="30" customHeight="1" spans="1:10">
      <c r="A57" s="10">
        <v>55</v>
      </c>
      <c r="B57" s="11" t="s">
        <v>76</v>
      </c>
      <c r="C57" s="11">
        <v>16</v>
      </c>
      <c r="D57" s="12" t="s">
        <v>80</v>
      </c>
      <c r="E57" s="12" t="str">
        <f>VLOOKUP(D57,[1]Sheet2!$B$2:$D$126,3,0)</f>
        <v>女</v>
      </c>
      <c r="F57" s="10">
        <v>92.5</v>
      </c>
      <c r="G57" s="13">
        <v>82.04</v>
      </c>
      <c r="H57" s="13">
        <v>87.27</v>
      </c>
      <c r="I57" s="10">
        <v>4</v>
      </c>
      <c r="J57" s="15" t="s">
        <v>13</v>
      </c>
    </row>
    <row r="58" s="2" customFormat="1" ht="30" customHeight="1" spans="1:10">
      <c r="A58" s="10">
        <v>56</v>
      </c>
      <c r="B58" s="11" t="s">
        <v>76</v>
      </c>
      <c r="C58" s="11">
        <v>16</v>
      </c>
      <c r="D58" s="12" t="s">
        <v>81</v>
      </c>
      <c r="E58" s="12" t="str">
        <f>VLOOKUP(D58,[1]Sheet2!$B$2:$D$126,3,0)</f>
        <v>女</v>
      </c>
      <c r="F58" s="10">
        <v>89</v>
      </c>
      <c r="G58" s="13">
        <v>85.46</v>
      </c>
      <c r="H58" s="13">
        <v>87.23</v>
      </c>
      <c r="I58" s="10">
        <v>5</v>
      </c>
      <c r="J58" s="15" t="s">
        <v>13</v>
      </c>
    </row>
    <row r="59" s="2" customFormat="1" ht="30" customHeight="1" spans="1:10">
      <c r="A59" s="10">
        <v>57</v>
      </c>
      <c r="B59" s="11" t="s">
        <v>76</v>
      </c>
      <c r="C59" s="11">
        <v>16</v>
      </c>
      <c r="D59" s="12" t="s">
        <v>82</v>
      </c>
      <c r="E59" s="12" t="str">
        <f>VLOOKUP(D59,[1]Sheet2!$B$2:$D$126,3,0)</f>
        <v>女</v>
      </c>
      <c r="F59" s="10">
        <v>86.5</v>
      </c>
      <c r="G59" s="13">
        <v>87.8</v>
      </c>
      <c r="H59" s="13">
        <v>87.15</v>
      </c>
      <c r="I59" s="10">
        <v>6</v>
      </c>
      <c r="J59" s="15" t="s">
        <v>13</v>
      </c>
    </row>
    <row r="60" s="2" customFormat="1" ht="30" customHeight="1" spans="1:10">
      <c r="A60" s="10">
        <v>58</v>
      </c>
      <c r="B60" s="11" t="s">
        <v>76</v>
      </c>
      <c r="C60" s="11">
        <v>16</v>
      </c>
      <c r="D60" s="12" t="s">
        <v>83</v>
      </c>
      <c r="E60" s="12" t="str">
        <f>VLOOKUP(D60,[1]Sheet2!$B$2:$D$126,3,0)</f>
        <v>女</v>
      </c>
      <c r="F60" s="10">
        <v>86.5</v>
      </c>
      <c r="G60" s="13">
        <v>87.14</v>
      </c>
      <c r="H60" s="13">
        <v>86.82</v>
      </c>
      <c r="I60" s="10">
        <v>7</v>
      </c>
      <c r="J60" s="15" t="s">
        <v>13</v>
      </c>
    </row>
    <row r="61" s="2" customFormat="1" ht="30" customHeight="1" spans="1:10">
      <c r="A61" s="10">
        <v>59</v>
      </c>
      <c r="B61" s="11" t="s">
        <v>76</v>
      </c>
      <c r="C61" s="11">
        <v>16</v>
      </c>
      <c r="D61" s="12" t="s">
        <v>84</v>
      </c>
      <c r="E61" s="12" t="str">
        <f>VLOOKUP(D61,[1]Sheet2!$B$2:$D$126,3,0)</f>
        <v>女</v>
      </c>
      <c r="F61" s="10">
        <v>82</v>
      </c>
      <c r="G61" s="13">
        <v>90.92</v>
      </c>
      <c r="H61" s="13">
        <v>86.46</v>
      </c>
      <c r="I61" s="10">
        <v>8</v>
      </c>
      <c r="J61" s="15" t="s">
        <v>13</v>
      </c>
    </row>
    <row r="62" s="2" customFormat="1" ht="30" customHeight="1" spans="1:10">
      <c r="A62" s="10">
        <v>60</v>
      </c>
      <c r="B62" s="11" t="s">
        <v>76</v>
      </c>
      <c r="C62" s="11">
        <v>16</v>
      </c>
      <c r="D62" s="12" t="s">
        <v>85</v>
      </c>
      <c r="E62" s="12" t="str">
        <f>VLOOKUP(D62,[1]Sheet2!$B$2:$D$126,3,0)</f>
        <v>女</v>
      </c>
      <c r="F62" s="10">
        <v>86.5</v>
      </c>
      <c r="G62" s="13">
        <v>84.98</v>
      </c>
      <c r="H62" s="13">
        <v>85.74</v>
      </c>
      <c r="I62" s="10">
        <v>9</v>
      </c>
      <c r="J62" s="15" t="s">
        <v>13</v>
      </c>
    </row>
    <row r="63" s="2" customFormat="1" ht="30" customHeight="1" spans="1:10">
      <c r="A63" s="10">
        <v>61</v>
      </c>
      <c r="B63" s="11" t="s">
        <v>76</v>
      </c>
      <c r="C63" s="11">
        <v>16</v>
      </c>
      <c r="D63" s="12" t="s">
        <v>86</v>
      </c>
      <c r="E63" s="12" t="str">
        <f>VLOOKUP(D63,[1]Sheet2!$B$2:$D$126,3,0)</f>
        <v>女</v>
      </c>
      <c r="F63" s="10">
        <v>82</v>
      </c>
      <c r="G63" s="13">
        <v>89.35</v>
      </c>
      <c r="H63" s="13">
        <v>85.68</v>
      </c>
      <c r="I63" s="10">
        <v>10</v>
      </c>
      <c r="J63" s="15" t="s">
        <v>13</v>
      </c>
    </row>
    <row r="64" s="2" customFormat="1" ht="30" customHeight="1" spans="1:10">
      <c r="A64" s="10">
        <v>62</v>
      </c>
      <c r="B64" s="11" t="s">
        <v>76</v>
      </c>
      <c r="C64" s="11">
        <v>16</v>
      </c>
      <c r="D64" s="12" t="s">
        <v>87</v>
      </c>
      <c r="E64" s="12" t="str">
        <f>VLOOKUP(D64,[1]Sheet2!$B$2:$D$126,3,0)</f>
        <v>女</v>
      </c>
      <c r="F64" s="10">
        <v>83</v>
      </c>
      <c r="G64" s="13">
        <v>87.48</v>
      </c>
      <c r="H64" s="13">
        <v>85.24</v>
      </c>
      <c r="I64" s="10">
        <v>11</v>
      </c>
      <c r="J64" s="15" t="s">
        <v>13</v>
      </c>
    </row>
    <row r="65" s="2" customFormat="1" ht="30" customHeight="1" spans="1:10">
      <c r="A65" s="10">
        <v>63</v>
      </c>
      <c r="B65" s="11" t="s">
        <v>76</v>
      </c>
      <c r="C65" s="11">
        <v>16</v>
      </c>
      <c r="D65" s="12" t="s">
        <v>88</v>
      </c>
      <c r="E65" s="12" t="str">
        <f>VLOOKUP(D65,[1]Sheet2!$B$2:$D$126,3,0)</f>
        <v>女</v>
      </c>
      <c r="F65" s="10">
        <v>84.5</v>
      </c>
      <c r="G65" s="13">
        <v>82.89</v>
      </c>
      <c r="H65" s="13">
        <v>83.7</v>
      </c>
      <c r="I65" s="10">
        <v>12</v>
      </c>
      <c r="J65" s="15" t="s">
        <v>13</v>
      </c>
    </row>
    <row r="66" s="2" customFormat="1" ht="30" customHeight="1" spans="1:10">
      <c r="A66" s="10">
        <v>64</v>
      </c>
      <c r="B66" s="11" t="s">
        <v>76</v>
      </c>
      <c r="C66" s="11">
        <v>16</v>
      </c>
      <c r="D66" s="12" t="s">
        <v>89</v>
      </c>
      <c r="E66" s="12" t="str">
        <f>VLOOKUP(D66,[1]Sheet2!$B$2:$D$126,3,0)</f>
        <v>女</v>
      </c>
      <c r="F66" s="10">
        <v>83.5</v>
      </c>
      <c r="G66" s="13">
        <v>82.16</v>
      </c>
      <c r="H66" s="13">
        <v>82.83</v>
      </c>
      <c r="I66" s="10">
        <v>13</v>
      </c>
      <c r="J66" s="15" t="s">
        <v>13</v>
      </c>
    </row>
    <row r="67" s="2" customFormat="1" ht="30" customHeight="1" spans="1:10">
      <c r="A67" s="10">
        <v>65</v>
      </c>
      <c r="B67" s="11" t="s">
        <v>76</v>
      </c>
      <c r="C67" s="11">
        <v>16</v>
      </c>
      <c r="D67" s="12" t="s">
        <v>90</v>
      </c>
      <c r="E67" s="12" t="str">
        <f>VLOOKUP(D67,[1]Sheet2!$B$2:$D$126,3,0)</f>
        <v>女</v>
      </c>
      <c r="F67" s="10">
        <v>83.5</v>
      </c>
      <c r="G67" s="13">
        <v>81.8</v>
      </c>
      <c r="H67" s="13">
        <v>82.65</v>
      </c>
      <c r="I67" s="10">
        <v>14</v>
      </c>
      <c r="J67" s="15" t="s">
        <v>13</v>
      </c>
    </row>
    <row r="68" s="2" customFormat="1" ht="30" customHeight="1" spans="1:10">
      <c r="A68" s="10">
        <v>66</v>
      </c>
      <c r="B68" s="11" t="s">
        <v>76</v>
      </c>
      <c r="C68" s="11">
        <v>16</v>
      </c>
      <c r="D68" s="12" t="s">
        <v>91</v>
      </c>
      <c r="E68" s="12" t="str">
        <f>VLOOKUP(D68,[1]Sheet2!$B$2:$D$126,3,0)</f>
        <v>女</v>
      </c>
      <c r="F68" s="10">
        <v>82</v>
      </c>
      <c r="G68" s="13">
        <v>82.89</v>
      </c>
      <c r="H68" s="13">
        <v>82.45</v>
      </c>
      <c r="I68" s="10">
        <v>15</v>
      </c>
      <c r="J68" s="15" t="s">
        <v>13</v>
      </c>
    </row>
    <row r="69" s="2" customFormat="1" ht="30" customHeight="1" spans="1:10">
      <c r="A69" s="10">
        <v>67</v>
      </c>
      <c r="B69" s="11" t="s">
        <v>76</v>
      </c>
      <c r="C69" s="11">
        <v>16</v>
      </c>
      <c r="D69" s="12" t="s">
        <v>92</v>
      </c>
      <c r="E69" s="12" t="str">
        <f>VLOOKUP(D69,[1]Sheet2!$B$2:$D$126,3,0)</f>
        <v>女</v>
      </c>
      <c r="F69" s="10">
        <v>82</v>
      </c>
      <c r="G69" s="13">
        <v>82.47</v>
      </c>
      <c r="H69" s="13">
        <v>82.24</v>
      </c>
      <c r="I69" s="10">
        <v>16</v>
      </c>
      <c r="J69" s="15" t="s">
        <v>13</v>
      </c>
    </row>
    <row r="70" s="2" customFormat="1" ht="30" customHeight="1" spans="1:10">
      <c r="A70" s="10">
        <v>68</v>
      </c>
      <c r="B70" s="11" t="s">
        <v>76</v>
      </c>
      <c r="C70" s="11">
        <v>16</v>
      </c>
      <c r="D70" s="12" t="s">
        <v>93</v>
      </c>
      <c r="E70" s="12" t="str">
        <f>VLOOKUP(D70,[1]Sheet2!$B$2:$D$126,3,0)</f>
        <v>女</v>
      </c>
      <c r="F70" s="10">
        <v>87.5</v>
      </c>
      <c r="G70" s="13">
        <v>74.36</v>
      </c>
      <c r="H70" s="13">
        <v>80.93</v>
      </c>
      <c r="I70" s="10">
        <v>17</v>
      </c>
      <c r="J70" s="16" t="s">
        <v>16</v>
      </c>
    </row>
    <row r="71" s="2" customFormat="1" ht="30" customHeight="1" spans="1:10">
      <c r="A71" s="10">
        <v>69</v>
      </c>
      <c r="B71" s="11" t="s">
        <v>76</v>
      </c>
      <c r="C71" s="11">
        <v>16</v>
      </c>
      <c r="D71" s="12" t="s">
        <v>94</v>
      </c>
      <c r="E71" s="12" t="str">
        <f>VLOOKUP(D71,[1]Sheet2!$B$2:$D$126,3,0)</f>
        <v>女</v>
      </c>
      <c r="F71" s="10">
        <v>82</v>
      </c>
      <c r="G71" s="13">
        <v>79.83</v>
      </c>
      <c r="H71" s="13">
        <v>80.92</v>
      </c>
      <c r="I71" s="10">
        <v>18</v>
      </c>
      <c r="J71" s="16" t="s">
        <v>16</v>
      </c>
    </row>
    <row r="72" s="2" customFormat="1" ht="30" customHeight="1" spans="1:10">
      <c r="A72" s="10">
        <v>70</v>
      </c>
      <c r="B72" s="11" t="s">
        <v>76</v>
      </c>
      <c r="C72" s="11">
        <v>16</v>
      </c>
      <c r="D72" s="12" t="s">
        <v>95</v>
      </c>
      <c r="E72" s="12" t="str">
        <f>VLOOKUP(D72,[1]Sheet2!$B$2:$D$126,3,0)</f>
        <v>女</v>
      </c>
      <c r="F72" s="10">
        <v>85</v>
      </c>
      <c r="G72" s="13">
        <v>75.95</v>
      </c>
      <c r="H72" s="13">
        <v>80.48</v>
      </c>
      <c r="I72" s="10">
        <v>19</v>
      </c>
      <c r="J72" s="16" t="s">
        <v>16</v>
      </c>
    </row>
    <row r="73" s="2" customFormat="1" ht="30" customHeight="1" spans="1:10">
      <c r="A73" s="10">
        <v>71</v>
      </c>
      <c r="B73" s="11" t="s">
        <v>76</v>
      </c>
      <c r="C73" s="11">
        <v>16</v>
      </c>
      <c r="D73" s="12" t="s">
        <v>96</v>
      </c>
      <c r="E73" s="12" t="str">
        <f>VLOOKUP(D73,[1]Sheet2!$B$2:$D$126,3,0)</f>
        <v>女</v>
      </c>
      <c r="F73" s="10">
        <v>88</v>
      </c>
      <c r="G73" s="13">
        <v>72.79</v>
      </c>
      <c r="H73" s="13">
        <v>80.4</v>
      </c>
      <c r="I73" s="10">
        <v>20</v>
      </c>
      <c r="J73" s="16" t="s">
        <v>16</v>
      </c>
    </row>
    <row r="74" s="2" customFormat="1" ht="30" customHeight="1" spans="1:10">
      <c r="A74" s="10">
        <v>72</v>
      </c>
      <c r="B74" s="11" t="s">
        <v>76</v>
      </c>
      <c r="C74" s="11">
        <v>16</v>
      </c>
      <c r="D74" s="12" t="s">
        <v>97</v>
      </c>
      <c r="E74" s="12" t="str">
        <f>VLOOKUP(D74,[1]Sheet2!$B$2:$D$126,3,0)</f>
        <v>女</v>
      </c>
      <c r="F74" s="10">
        <v>85</v>
      </c>
      <c r="G74" s="13">
        <v>75.22</v>
      </c>
      <c r="H74" s="13">
        <v>80.11</v>
      </c>
      <c r="I74" s="10">
        <v>21</v>
      </c>
      <c r="J74" s="16" t="s">
        <v>16</v>
      </c>
    </row>
    <row r="75" s="2" customFormat="1" ht="30" customHeight="1" spans="1:10">
      <c r="A75" s="10">
        <v>73</v>
      </c>
      <c r="B75" s="11" t="s">
        <v>76</v>
      </c>
      <c r="C75" s="11">
        <v>16</v>
      </c>
      <c r="D75" s="12" t="s">
        <v>98</v>
      </c>
      <c r="E75" s="12" t="str">
        <f>VLOOKUP(D75,[1]Sheet2!$B$2:$D$126,3,0)</f>
        <v>女</v>
      </c>
      <c r="F75" s="10">
        <v>85.5</v>
      </c>
      <c r="G75" s="13">
        <v>73.29</v>
      </c>
      <c r="H75" s="13">
        <v>79.4</v>
      </c>
      <c r="I75" s="10">
        <v>22</v>
      </c>
      <c r="J75" s="16" t="s">
        <v>16</v>
      </c>
    </row>
    <row r="76" s="2" customFormat="1" ht="30" customHeight="1" spans="1:10">
      <c r="A76" s="10">
        <v>74</v>
      </c>
      <c r="B76" s="11" t="s">
        <v>76</v>
      </c>
      <c r="C76" s="11">
        <v>16</v>
      </c>
      <c r="D76" s="12" t="s">
        <v>99</v>
      </c>
      <c r="E76" s="12" t="str">
        <f>VLOOKUP(D76,[1]Sheet2!$B$2:$D$126,3,0)</f>
        <v>女</v>
      </c>
      <c r="F76" s="10">
        <v>85.5</v>
      </c>
      <c r="G76" s="13">
        <v>73.24</v>
      </c>
      <c r="H76" s="13">
        <v>79.37</v>
      </c>
      <c r="I76" s="10">
        <v>23</v>
      </c>
      <c r="J76" s="16" t="s">
        <v>16</v>
      </c>
    </row>
    <row r="77" s="2" customFormat="1" ht="30" customHeight="1" spans="1:10">
      <c r="A77" s="10">
        <v>75</v>
      </c>
      <c r="B77" s="11" t="s">
        <v>76</v>
      </c>
      <c r="C77" s="11">
        <v>16</v>
      </c>
      <c r="D77" s="12" t="s">
        <v>100</v>
      </c>
      <c r="E77" s="12" t="str">
        <f>VLOOKUP(D77,[1]Sheet2!$B$2:$D$126,3,0)</f>
        <v>女</v>
      </c>
      <c r="F77" s="10">
        <v>83</v>
      </c>
      <c r="G77" s="13">
        <v>75.59</v>
      </c>
      <c r="H77" s="13">
        <v>79.3</v>
      </c>
      <c r="I77" s="10">
        <v>24</v>
      </c>
      <c r="J77" s="16" t="s">
        <v>16</v>
      </c>
    </row>
    <row r="78" s="2" customFormat="1" ht="30" customHeight="1" spans="1:10">
      <c r="A78" s="10">
        <v>76</v>
      </c>
      <c r="B78" s="11" t="s">
        <v>76</v>
      </c>
      <c r="C78" s="11">
        <v>16</v>
      </c>
      <c r="D78" s="12" t="s">
        <v>101</v>
      </c>
      <c r="E78" s="12" t="str">
        <f>VLOOKUP(D78,[1]Sheet2!$B$2:$D$126,3,0)</f>
        <v>女</v>
      </c>
      <c r="F78" s="10">
        <v>85.5</v>
      </c>
      <c r="G78" s="13">
        <v>71.87</v>
      </c>
      <c r="H78" s="13">
        <v>78.69</v>
      </c>
      <c r="I78" s="10">
        <v>25</v>
      </c>
      <c r="J78" s="16" t="s">
        <v>16</v>
      </c>
    </row>
    <row r="79" s="2" customFormat="1" ht="30" customHeight="1" spans="1:10">
      <c r="A79" s="10">
        <v>77</v>
      </c>
      <c r="B79" s="11" t="s">
        <v>76</v>
      </c>
      <c r="C79" s="11">
        <v>16</v>
      </c>
      <c r="D79" s="12" t="s">
        <v>102</v>
      </c>
      <c r="E79" s="12" t="str">
        <f>VLOOKUP(D79,[1]Sheet2!$B$2:$D$126,3,0)</f>
        <v>女</v>
      </c>
      <c r="F79" s="10">
        <v>86</v>
      </c>
      <c r="G79" s="13">
        <v>71.33</v>
      </c>
      <c r="H79" s="13">
        <v>78.67</v>
      </c>
      <c r="I79" s="10">
        <v>26</v>
      </c>
      <c r="J79" s="16" t="s">
        <v>16</v>
      </c>
    </row>
    <row r="80" s="2" customFormat="1" ht="30" customHeight="1" spans="1:10">
      <c r="A80" s="10">
        <v>78</v>
      </c>
      <c r="B80" s="11" t="s">
        <v>76</v>
      </c>
      <c r="C80" s="11">
        <v>16</v>
      </c>
      <c r="D80" s="12" t="s">
        <v>103</v>
      </c>
      <c r="E80" s="12" t="str">
        <f>VLOOKUP(D80,[1]Sheet2!$B$2:$D$126,3,0)</f>
        <v>女</v>
      </c>
      <c r="F80" s="10">
        <v>82.5</v>
      </c>
      <c r="G80" s="13">
        <v>73.52</v>
      </c>
      <c r="H80" s="13">
        <v>78.01</v>
      </c>
      <c r="I80" s="10">
        <v>27</v>
      </c>
      <c r="J80" s="16" t="s">
        <v>16</v>
      </c>
    </row>
    <row r="81" s="2" customFormat="1" ht="30" customHeight="1" spans="1:10">
      <c r="A81" s="10">
        <v>79</v>
      </c>
      <c r="B81" s="11" t="s">
        <v>76</v>
      </c>
      <c r="C81" s="11">
        <v>16</v>
      </c>
      <c r="D81" s="12" t="s">
        <v>104</v>
      </c>
      <c r="E81" s="12" t="str">
        <f>VLOOKUP(D81,[1]Sheet2!$B$2:$D$126,3,0)</f>
        <v>女</v>
      </c>
      <c r="F81" s="10">
        <v>83.5</v>
      </c>
      <c r="G81" s="13">
        <v>72.14</v>
      </c>
      <c r="H81" s="13">
        <v>77.82</v>
      </c>
      <c r="I81" s="10">
        <v>28</v>
      </c>
      <c r="J81" s="16" t="s">
        <v>16</v>
      </c>
    </row>
    <row r="82" s="2" customFormat="1" ht="30" customHeight="1" spans="1:10">
      <c r="A82" s="10">
        <v>80</v>
      </c>
      <c r="B82" s="11" t="s">
        <v>76</v>
      </c>
      <c r="C82" s="11">
        <v>16</v>
      </c>
      <c r="D82" s="12" t="s">
        <v>105</v>
      </c>
      <c r="E82" s="12" t="str">
        <f>VLOOKUP(D82,[1]Sheet2!$B$2:$D$126,3,0)</f>
        <v>女</v>
      </c>
      <c r="F82" s="10">
        <v>82.5</v>
      </c>
      <c r="G82" s="13">
        <v>72.84</v>
      </c>
      <c r="H82" s="13">
        <v>77.67</v>
      </c>
      <c r="I82" s="10">
        <v>29</v>
      </c>
      <c r="J82" s="16" t="s">
        <v>16</v>
      </c>
    </row>
    <row r="83" s="2" customFormat="1" ht="30" customHeight="1" spans="1:10">
      <c r="A83" s="10">
        <v>81</v>
      </c>
      <c r="B83" s="11" t="s">
        <v>76</v>
      </c>
      <c r="C83" s="11">
        <v>16</v>
      </c>
      <c r="D83" s="12" t="s">
        <v>106</v>
      </c>
      <c r="E83" s="12" t="str">
        <f>VLOOKUP(D83,[1]Sheet2!$B$2:$D$126,3,0)</f>
        <v>女</v>
      </c>
      <c r="F83" s="10">
        <v>85</v>
      </c>
      <c r="G83" s="13">
        <v>70.29</v>
      </c>
      <c r="H83" s="13">
        <v>77.65</v>
      </c>
      <c r="I83" s="10">
        <v>30</v>
      </c>
      <c r="J83" s="16" t="s">
        <v>16</v>
      </c>
    </row>
    <row r="84" s="2" customFormat="1" ht="30" customHeight="1" spans="1:10">
      <c r="A84" s="10">
        <v>82</v>
      </c>
      <c r="B84" s="11" t="s">
        <v>76</v>
      </c>
      <c r="C84" s="11">
        <v>16</v>
      </c>
      <c r="D84" s="12" t="s">
        <v>107</v>
      </c>
      <c r="E84" s="12" t="str">
        <f>VLOOKUP(D84,[1]Sheet2!$B$2:$D$126,3,0)</f>
        <v>女</v>
      </c>
      <c r="F84" s="10">
        <v>83.5</v>
      </c>
      <c r="G84" s="13">
        <v>71.45</v>
      </c>
      <c r="H84" s="13">
        <v>77.48</v>
      </c>
      <c r="I84" s="10">
        <v>31</v>
      </c>
      <c r="J84" s="16" t="s">
        <v>16</v>
      </c>
    </row>
    <row r="85" s="2" customFormat="1" ht="30" customHeight="1" spans="1:10">
      <c r="A85" s="10">
        <v>83</v>
      </c>
      <c r="B85" s="11" t="s">
        <v>76</v>
      </c>
      <c r="C85" s="11">
        <v>16</v>
      </c>
      <c r="D85" s="12" t="s">
        <v>108</v>
      </c>
      <c r="E85" s="12" t="str">
        <f>VLOOKUP(D85,[1]Sheet2!$B$2:$D$126,3,0)</f>
        <v>女</v>
      </c>
      <c r="F85" s="10">
        <v>87</v>
      </c>
      <c r="G85" s="13">
        <v>67.2</v>
      </c>
      <c r="H85" s="13">
        <v>77.1</v>
      </c>
      <c r="I85" s="10">
        <v>32</v>
      </c>
      <c r="J85" s="16" t="s">
        <v>16</v>
      </c>
    </row>
    <row r="86" s="2" customFormat="1" ht="30" customHeight="1" spans="1:10">
      <c r="A86" s="10">
        <v>84</v>
      </c>
      <c r="B86" s="11" t="s">
        <v>76</v>
      </c>
      <c r="C86" s="11">
        <v>16</v>
      </c>
      <c r="D86" s="12" t="s">
        <v>109</v>
      </c>
      <c r="E86" s="12" t="str">
        <f>VLOOKUP(D86,[1]Sheet2!$B$2:$D$126,3,0)</f>
        <v>男</v>
      </c>
      <c r="F86" s="10">
        <v>82</v>
      </c>
      <c r="G86" s="13">
        <v>71.8</v>
      </c>
      <c r="H86" s="13">
        <v>76.9</v>
      </c>
      <c r="I86" s="10">
        <v>33</v>
      </c>
      <c r="J86" s="16" t="s">
        <v>16</v>
      </c>
    </row>
    <row r="87" s="2" customFormat="1" ht="30" customHeight="1" spans="1:10">
      <c r="A87" s="10">
        <v>85</v>
      </c>
      <c r="B87" s="11" t="s">
        <v>76</v>
      </c>
      <c r="C87" s="11">
        <v>16</v>
      </c>
      <c r="D87" s="12" t="s">
        <v>110</v>
      </c>
      <c r="E87" s="12" t="str">
        <f>VLOOKUP(D87,[1]Sheet2!$B$2:$D$126,3,0)</f>
        <v>女</v>
      </c>
      <c r="F87" s="10">
        <v>82</v>
      </c>
      <c r="G87" s="13">
        <v>68.57</v>
      </c>
      <c r="H87" s="13">
        <v>75.29</v>
      </c>
      <c r="I87" s="10">
        <v>34</v>
      </c>
      <c r="J87" s="16" t="s">
        <v>16</v>
      </c>
    </row>
    <row r="88" s="2" customFormat="1" ht="30" customHeight="1" spans="1:10">
      <c r="A88" s="10">
        <v>86</v>
      </c>
      <c r="B88" s="11" t="s">
        <v>76</v>
      </c>
      <c r="C88" s="11">
        <v>16</v>
      </c>
      <c r="D88" s="12" t="s">
        <v>111</v>
      </c>
      <c r="E88" s="12" t="str">
        <f>VLOOKUP(D88,[1]Sheet2!$B$2:$D$126,3,0)</f>
        <v>女</v>
      </c>
      <c r="F88" s="10">
        <v>85.5</v>
      </c>
      <c r="G88" s="13">
        <v>64.34</v>
      </c>
      <c r="H88" s="13">
        <v>74.92</v>
      </c>
      <c r="I88" s="10">
        <v>35</v>
      </c>
      <c r="J88" s="16" t="s">
        <v>16</v>
      </c>
    </row>
    <row r="89" s="2" customFormat="1" ht="30" customHeight="1" spans="1:10">
      <c r="A89" s="10">
        <v>87</v>
      </c>
      <c r="B89" s="11" t="s">
        <v>112</v>
      </c>
      <c r="C89" s="11">
        <v>2</v>
      </c>
      <c r="D89" s="14" t="s">
        <v>113</v>
      </c>
      <c r="E89" s="12" t="str">
        <f>VLOOKUP(D89,[1]Sheet2!$B$2:$D$126,3,0)</f>
        <v>男</v>
      </c>
      <c r="F89" s="10">
        <v>73</v>
      </c>
      <c r="G89" s="13">
        <v>90.34</v>
      </c>
      <c r="H89" s="13">
        <v>81.67</v>
      </c>
      <c r="I89" s="10">
        <v>1</v>
      </c>
      <c r="J89" s="15" t="s">
        <v>13</v>
      </c>
    </row>
    <row r="90" s="2" customFormat="1" ht="30" customHeight="1" spans="1:10">
      <c r="A90" s="10">
        <v>88</v>
      </c>
      <c r="B90" s="11" t="s">
        <v>112</v>
      </c>
      <c r="C90" s="11">
        <v>2</v>
      </c>
      <c r="D90" s="12" t="s">
        <v>114</v>
      </c>
      <c r="E90" s="12" t="str">
        <f>VLOOKUP(D90,[1]Sheet2!$B$2:$D$126,3,0)</f>
        <v>男</v>
      </c>
      <c r="F90" s="10">
        <v>73.5</v>
      </c>
      <c r="G90" s="13">
        <v>89.46</v>
      </c>
      <c r="H90" s="13">
        <v>81.48</v>
      </c>
      <c r="I90" s="10">
        <v>2</v>
      </c>
      <c r="J90" s="15" t="s">
        <v>13</v>
      </c>
    </row>
    <row r="91" s="2" customFormat="1" ht="30" customHeight="1" spans="1:10">
      <c r="A91" s="10">
        <v>89</v>
      </c>
      <c r="B91" s="11" t="s">
        <v>112</v>
      </c>
      <c r="C91" s="11">
        <v>2</v>
      </c>
      <c r="D91" s="12" t="s">
        <v>115</v>
      </c>
      <c r="E91" s="12" t="str">
        <f>VLOOKUP(D91,[1]Sheet2!$B$2:$D$126,3,0)</f>
        <v>男</v>
      </c>
      <c r="F91" s="10">
        <v>76.5</v>
      </c>
      <c r="G91" s="13">
        <v>77.25</v>
      </c>
      <c r="H91" s="13">
        <v>76.88</v>
      </c>
      <c r="I91" s="10">
        <v>3</v>
      </c>
      <c r="J91" s="16" t="s">
        <v>16</v>
      </c>
    </row>
    <row r="92" s="2" customFormat="1" ht="30" customHeight="1" spans="1:10">
      <c r="A92" s="10">
        <v>90</v>
      </c>
      <c r="B92" s="11" t="s">
        <v>112</v>
      </c>
      <c r="C92" s="11">
        <v>2</v>
      </c>
      <c r="D92" s="12" t="s">
        <v>116</v>
      </c>
      <c r="E92" s="12" t="str">
        <f>VLOOKUP(D92,[1]Sheet2!$B$2:$D$126,3,0)</f>
        <v>男</v>
      </c>
      <c r="F92" s="10">
        <v>73.5</v>
      </c>
      <c r="G92" s="13">
        <v>74.58</v>
      </c>
      <c r="H92" s="13">
        <v>74.04</v>
      </c>
      <c r="I92" s="10">
        <v>4</v>
      </c>
      <c r="J92" s="16" t="s">
        <v>16</v>
      </c>
    </row>
    <row r="93" s="2" customFormat="1" ht="30" customHeight="1" spans="1:10">
      <c r="A93" s="10">
        <v>91</v>
      </c>
      <c r="B93" s="11" t="s">
        <v>117</v>
      </c>
      <c r="C93" s="11">
        <v>2</v>
      </c>
      <c r="D93" s="12" t="s">
        <v>118</v>
      </c>
      <c r="E93" s="12" t="str">
        <f>VLOOKUP(D93,[1]Sheet2!$B$2:$D$126,3,0)</f>
        <v>女</v>
      </c>
      <c r="F93" s="10">
        <v>82</v>
      </c>
      <c r="G93" s="13">
        <v>83.79</v>
      </c>
      <c r="H93" s="13">
        <v>82.9</v>
      </c>
      <c r="I93" s="10">
        <v>1</v>
      </c>
      <c r="J93" s="15" t="s">
        <v>13</v>
      </c>
    </row>
    <row r="94" s="2" customFormat="1" ht="30" customHeight="1" spans="1:10">
      <c r="A94" s="10">
        <v>92</v>
      </c>
      <c r="B94" s="11" t="s">
        <v>117</v>
      </c>
      <c r="C94" s="11">
        <v>2</v>
      </c>
      <c r="D94" s="12" t="s">
        <v>119</v>
      </c>
      <c r="E94" s="12" t="str">
        <f>VLOOKUP(D94,[1]Sheet2!$B$2:$D$126,3,0)</f>
        <v>女</v>
      </c>
      <c r="F94" s="10">
        <v>84</v>
      </c>
      <c r="G94" s="13">
        <v>78.93</v>
      </c>
      <c r="H94" s="13">
        <v>81.47</v>
      </c>
      <c r="I94" s="10">
        <v>2</v>
      </c>
      <c r="J94" s="15" t="s">
        <v>13</v>
      </c>
    </row>
    <row r="95" s="2" customFormat="1" ht="30" customHeight="1" spans="1:10">
      <c r="A95" s="10">
        <v>93</v>
      </c>
      <c r="B95" s="11" t="s">
        <v>117</v>
      </c>
      <c r="C95" s="11">
        <v>2</v>
      </c>
      <c r="D95" s="12" t="s">
        <v>120</v>
      </c>
      <c r="E95" s="12" t="str">
        <f>VLOOKUP(D95,[1]Sheet2!$B$2:$D$126,3,0)</f>
        <v>女</v>
      </c>
      <c r="F95" s="10">
        <v>79.5</v>
      </c>
      <c r="G95" s="13">
        <v>76.15</v>
      </c>
      <c r="H95" s="13">
        <v>77.83</v>
      </c>
      <c r="I95" s="10">
        <v>3</v>
      </c>
      <c r="J95" s="16" t="s">
        <v>16</v>
      </c>
    </row>
    <row r="96" s="2" customFormat="1" ht="30" customHeight="1" spans="1:10">
      <c r="A96" s="10">
        <v>94</v>
      </c>
      <c r="B96" s="11" t="s">
        <v>117</v>
      </c>
      <c r="C96" s="11">
        <v>2</v>
      </c>
      <c r="D96" s="12" t="s">
        <v>121</v>
      </c>
      <c r="E96" s="12" t="str">
        <f>VLOOKUP(D96,[1]Sheet2!$B$2:$D$126,3,0)</f>
        <v>女</v>
      </c>
      <c r="F96" s="10">
        <v>79.5</v>
      </c>
      <c r="G96" s="13">
        <v>75.63</v>
      </c>
      <c r="H96" s="13">
        <v>77.57</v>
      </c>
      <c r="I96" s="10">
        <v>4</v>
      </c>
      <c r="J96" s="16" t="s">
        <v>16</v>
      </c>
    </row>
    <row r="97" s="2" customFormat="1" ht="30" customHeight="1" spans="1:10">
      <c r="A97" s="10">
        <v>95</v>
      </c>
      <c r="B97" s="11" t="s">
        <v>117</v>
      </c>
      <c r="C97" s="11">
        <v>2</v>
      </c>
      <c r="D97" s="12" t="s">
        <v>122</v>
      </c>
      <c r="E97" s="12" t="str">
        <f>VLOOKUP(D97,[1]Sheet2!$B$2:$D$126,3,0)</f>
        <v>女</v>
      </c>
      <c r="F97" s="10">
        <v>79.5</v>
      </c>
      <c r="G97" s="13">
        <v>70.69</v>
      </c>
      <c r="H97" s="13">
        <v>75.1</v>
      </c>
      <c r="I97" s="10">
        <v>5</v>
      </c>
      <c r="J97" s="16" t="s">
        <v>16</v>
      </c>
    </row>
    <row r="98" s="2" customFormat="1" ht="30" customHeight="1" spans="1:10">
      <c r="A98" s="10">
        <v>96</v>
      </c>
      <c r="B98" s="11" t="s">
        <v>123</v>
      </c>
      <c r="C98" s="11">
        <v>1</v>
      </c>
      <c r="D98" s="12" t="s">
        <v>124</v>
      </c>
      <c r="E98" s="12" t="str">
        <f>VLOOKUP(D98,[1]Sheet2!$B$2:$D$126,3,0)</f>
        <v>女</v>
      </c>
      <c r="F98" s="10" t="s">
        <v>59</v>
      </c>
      <c r="G98" s="13">
        <v>82.53</v>
      </c>
      <c r="H98" s="13">
        <v>82.53</v>
      </c>
      <c r="I98" s="10">
        <v>1</v>
      </c>
      <c r="J98" s="15" t="s">
        <v>13</v>
      </c>
    </row>
    <row r="99" s="2" customFormat="1" ht="30" customHeight="1" spans="1:10">
      <c r="A99" s="10">
        <v>97</v>
      </c>
      <c r="B99" s="11" t="s">
        <v>125</v>
      </c>
      <c r="C99" s="11">
        <v>2</v>
      </c>
      <c r="D99" s="12" t="s">
        <v>126</v>
      </c>
      <c r="E99" s="12" t="str">
        <f>VLOOKUP(D99,[1]Sheet2!$B$2:$D$126,3,0)</f>
        <v>女</v>
      </c>
      <c r="F99" s="10">
        <v>96</v>
      </c>
      <c r="G99" s="13">
        <v>81.39</v>
      </c>
      <c r="H99" s="13">
        <v>88.7</v>
      </c>
      <c r="I99" s="10">
        <v>1</v>
      </c>
      <c r="J99" s="15" t="s">
        <v>13</v>
      </c>
    </row>
    <row r="100" s="2" customFormat="1" ht="30" customHeight="1" spans="1:10">
      <c r="A100" s="10">
        <v>98</v>
      </c>
      <c r="B100" s="11" t="s">
        <v>125</v>
      </c>
      <c r="C100" s="11">
        <v>2</v>
      </c>
      <c r="D100" s="12" t="s">
        <v>127</v>
      </c>
      <c r="E100" s="12" t="str">
        <f>VLOOKUP(D100,[1]Sheet2!$B$2:$D$126,3,0)</f>
        <v>女</v>
      </c>
      <c r="F100" s="10">
        <v>88</v>
      </c>
      <c r="G100" s="13">
        <v>84.17</v>
      </c>
      <c r="H100" s="13">
        <v>86.09</v>
      </c>
      <c r="I100" s="10">
        <v>2</v>
      </c>
      <c r="J100" s="15" t="s">
        <v>13</v>
      </c>
    </row>
    <row r="101" s="2" customFormat="1" ht="30" customHeight="1" spans="1:10">
      <c r="A101" s="10">
        <v>99</v>
      </c>
      <c r="B101" s="11" t="s">
        <v>125</v>
      </c>
      <c r="C101" s="11">
        <v>2</v>
      </c>
      <c r="D101" s="12" t="s">
        <v>128</v>
      </c>
      <c r="E101" s="12" t="str">
        <f>VLOOKUP(D101,[1]Sheet2!$B$2:$D$126,3,0)</f>
        <v>女</v>
      </c>
      <c r="F101" s="10">
        <v>62</v>
      </c>
      <c r="G101" s="13">
        <v>77.81</v>
      </c>
      <c r="H101" s="13">
        <v>69.91</v>
      </c>
      <c r="I101" s="10">
        <v>3</v>
      </c>
      <c r="J101" s="16" t="s">
        <v>16</v>
      </c>
    </row>
    <row r="102" s="2" customFormat="1" ht="30" customHeight="1" spans="1:10">
      <c r="A102" s="10">
        <v>100</v>
      </c>
      <c r="B102" s="11" t="s">
        <v>125</v>
      </c>
      <c r="C102" s="11">
        <v>2</v>
      </c>
      <c r="D102" s="12" t="s">
        <v>129</v>
      </c>
      <c r="E102" s="12" t="str">
        <f>VLOOKUP(D102,[1]Sheet2!$B$2:$D$126,3,0)</f>
        <v>女</v>
      </c>
      <c r="F102" s="10">
        <v>62</v>
      </c>
      <c r="G102" s="13">
        <v>75.43</v>
      </c>
      <c r="H102" s="13">
        <v>68.72</v>
      </c>
      <c r="I102" s="10">
        <v>4</v>
      </c>
      <c r="J102" s="16" t="s">
        <v>16</v>
      </c>
    </row>
    <row r="103" s="2" customFormat="1" ht="30" customHeight="1" spans="1:10">
      <c r="A103" s="10">
        <v>101</v>
      </c>
      <c r="B103" s="11" t="s">
        <v>130</v>
      </c>
      <c r="C103" s="11">
        <v>1</v>
      </c>
      <c r="D103" s="12" t="s">
        <v>131</v>
      </c>
      <c r="E103" s="12" t="str">
        <f>VLOOKUP(D103,[1]Sheet2!$B$2:$D$126,3,0)</f>
        <v>男</v>
      </c>
      <c r="F103" s="10">
        <v>51</v>
      </c>
      <c r="G103" s="13">
        <v>86.24</v>
      </c>
      <c r="H103" s="13">
        <v>68.62</v>
      </c>
      <c r="I103" s="10">
        <v>1</v>
      </c>
      <c r="J103" s="15" t="s">
        <v>13</v>
      </c>
    </row>
    <row r="104" s="2" customFormat="1" ht="30" customHeight="1" spans="1:10">
      <c r="A104" s="10">
        <v>102</v>
      </c>
      <c r="B104" s="11" t="s">
        <v>130</v>
      </c>
      <c r="C104" s="11">
        <v>1</v>
      </c>
      <c r="D104" s="12" t="s">
        <v>132</v>
      </c>
      <c r="E104" s="12" t="str">
        <f>VLOOKUP(D104,[1]Sheet2!$B$2:$D$126,3,0)</f>
        <v>男</v>
      </c>
      <c r="F104" s="10">
        <v>52.5</v>
      </c>
      <c r="G104" s="13">
        <v>81.57</v>
      </c>
      <c r="H104" s="13">
        <v>67.04</v>
      </c>
      <c r="I104" s="10">
        <v>2</v>
      </c>
      <c r="J104" s="16" t="s">
        <v>16</v>
      </c>
    </row>
    <row r="105" s="2" customFormat="1" ht="30" customHeight="1" spans="1:10">
      <c r="A105" s="10">
        <v>103</v>
      </c>
      <c r="B105" s="11" t="s">
        <v>133</v>
      </c>
      <c r="C105" s="11">
        <v>1</v>
      </c>
      <c r="D105" s="12" t="s">
        <v>134</v>
      </c>
      <c r="E105" s="12" t="str">
        <f>VLOOKUP(D105,[1]Sheet2!$B$2:$D$126,3,0)</f>
        <v>女</v>
      </c>
      <c r="F105" s="10">
        <v>52.5</v>
      </c>
      <c r="G105" s="13">
        <v>81.8</v>
      </c>
      <c r="H105" s="13">
        <v>67.15</v>
      </c>
      <c r="I105" s="10">
        <v>1</v>
      </c>
      <c r="J105" s="15" t="s">
        <v>13</v>
      </c>
    </row>
    <row r="106" s="2" customFormat="1" ht="30" customHeight="1" spans="1:10">
      <c r="A106" s="10">
        <v>104</v>
      </c>
      <c r="B106" s="11" t="s">
        <v>133</v>
      </c>
      <c r="C106" s="11">
        <v>1</v>
      </c>
      <c r="D106" s="12" t="s">
        <v>135</v>
      </c>
      <c r="E106" s="12" t="str">
        <f>VLOOKUP(D106,[1]Sheet2!$B$2:$D$126,3,0)</f>
        <v>女</v>
      </c>
      <c r="F106" s="10">
        <v>52.5</v>
      </c>
      <c r="G106" s="13">
        <v>79.93</v>
      </c>
      <c r="H106" s="13">
        <v>66.22</v>
      </c>
      <c r="I106" s="10">
        <v>2</v>
      </c>
      <c r="J106" s="16" t="s">
        <v>16</v>
      </c>
    </row>
    <row r="107" s="2" customFormat="1" ht="30" customHeight="1" spans="1:10">
      <c r="A107" s="10">
        <v>105</v>
      </c>
      <c r="B107" s="11" t="s">
        <v>136</v>
      </c>
      <c r="C107" s="11">
        <v>1</v>
      </c>
      <c r="D107" s="12" t="s">
        <v>137</v>
      </c>
      <c r="E107" s="12" t="str">
        <f>VLOOKUP(D107,[1]Sheet2!$B$2:$D$126,3,0)</f>
        <v>男</v>
      </c>
      <c r="F107" s="10">
        <v>87.5</v>
      </c>
      <c r="G107" s="13">
        <v>82.23</v>
      </c>
      <c r="H107" s="13">
        <v>84.87</v>
      </c>
      <c r="I107" s="10">
        <v>1</v>
      </c>
      <c r="J107" s="15" t="s">
        <v>13</v>
      </c>
    </row>
    <row r="108" s="2" customFormat="1" ht="30" customHeight="1" spans="1:10">
      <c r="A108" s="10">
        <v>106</v>
      </c>
      <c r="B108" s="11" t="s">
        <v>136</v>
      </c>
      <c r="C108" s="11">
        <v>1</v>
      </c>
      <c r="D108" s="12" t="s">
        <v>138</v>
      </c>
      <c r="E108" s="12" t="str">
        <f>VLOOKUP(D108,[1]Sheet2!$B$2:$D$126,3,0)</f>
        <v>男</v>
      </c>
      <c r="F108" s="10">
        <v>70.5</v>
      </c>
      <c r="G108" s="13">
        <v>88.11</v>
      </c>
      <c r="H108" s="13">
        <v>79.31</v>
      </c>
      <c r="I108" s="10">
        <v>2</v>
      </c>
      <c r="J108" s="16" t="s">
        <v>16</v>
      </c>
    </row>
    <row r="109" s="2" customFormat="1" ht="30" customHeight="1" spans="1:10">
      <c r="A109" s="10">
        <v>107</v>
      </c>
      <c r="B109" s="11" t="s">
        <v>139</v>
      </c>
      <c r="C109" s="11">
        <v>1</v>
      </c>
      <c r="D109" s="12" t="s">
        <v>140</v>
      </c>
      <c r="E109" s="12" t="str">
        <f>VLOOKUP(D109,[1]Sheet2!$B$2:$D$126,3,0)</f>
        <v>女</v>
      </c>
      <c r="F109" s="10">
        <v>81</v>
      </c>
      <c r="G109" s="13">
        <v>86.8</v>
      </c>
      <c r="H109" s="13">
        <v>83.9</v>
      </c>
      <c r="I109" s="10">
        <v>1</v>
      </c>
      <c r="J109" s="15" t="s">
        <v>13</v>
      </c>
    </row>
    <row r="110" s="2" customFormat="1" ht="30" customHeight="1" spans="1:10">
      <c r="A110" s="10">
        <v>108</v>
      </c>
      <c r="B110" s="11" t="s">
        <v>139</v>
      </c>
      <c r="C110" s="11">
        <v>1</v>
      </c>
      <c r="D110" s="12" t="s">
        <v>141</v>
      </c>
      <c r="E110" s="12" t="str">
        <f>VLOOKUP(D110,[1]Sheet2!$B$2:$D$126,3,0)</f>
        <v>女</v>
      </c>
      <c r="F110" s="10">
        <v>75</v>
      </c>
      <c r="G110" s="13">
        <v>80.01</v>
      </c>
      <c r="H110" s="13">
        <v>77.51</v>
      </c>
      <c r="I110" s="10">
        <v>2</v>
      </c>
      <c r="J110" s="16" t="s">
        <v>16</v>
      </c>
    </row>
    <row r="111" s="2" customFormat="1" ht="30" customHeight="1" spans="1:10">
      <c r="A111" s="10">
        <v>109</v>
      </c>
      <c r="B111" s="11" t="s">
        <v>142</v>
      </c>
      <c r="C111" s="11">
        <v>1</v>
      </c>
      <c r="D111" s="12" t="s">
        <v>143</v>
      </c>
      <c r="E111" s="12" t="str">
        <f>VLOOKUP(D111,[1]Sheet2!$B$2:$D$126,3,0)</f>
        <v>女</v>
      </c>
      <c r="F111" s="10">
        <v>86.5</v>
      </c>
      <c r="G111" s="13">
        <v>79.61</v>
      </c>
      <c r="H111" s="13">
        <v>83.06</v>
      </c>
      <c r="I111" s="10">
        <v>1</v>
      </c>
      <c r="J111" s="15" t="s">
        <v>13</v>
      </c>
    </row>
    <row r="112" s="2" customFormat="1" ht="30" customHeight="1" spans="1:10">
      <c r="A112" s="10">
        <v>110</v>
      </c>
      <c r="B112" s="11" t="s">
        <v>142</v>
      </c>
      <c r="C112" s="11">
        <v>1</v>
      </c>
      <c r="D112" s="12" t="s">
        <v>144</v>
      </c>
      <c r="E112" s="12" t="str">
        <f>VLOOKUP(D112,[1]Sheet2!$B$2:$D$126,3,0)</f>
        <v>女</v>
      </c>
      <c r="F112" s="10">
        <v>80.5</v>
      </c>
      <c r="G112" s="13">
        <v>79.29</v>
      </c>
      <c r="H112" s="13">
        <v>79.9</v>
      </c>
      <c r="I112" s="10">
        <v>2</v>
      </c>
      <c r="J112" s="16" t="s">
        <v>16</v>
      </c>
    </row>
    <row r="113" s="2" customFormat="1" ht="30" customHeight="1" spans="1:10">
      <c r="A113" s="10">
        <v>111</v>
      </c>
      <c r="B113" s="11" t="s">
        <v>145</v>
      </c>
      <c r="C113" s="11">
        <v>1</v>
      </c>
      <c r="D113" s="12" t="s">
        <v>146</v>
      </c>
      <c r="E113" s="12" t="str">
        <f>VLOOKUP(D113,[1]Sheet2!$B$2:$D$126,3,0)</f>
        <v>男</v>
      </c>
      <c r="F113" s="10">
        <v>70.5</v>
      </c>
      <c r="G113" s="13">
        <v>85.27</v>
      </c>
      <c r="H113" s="13">
        <v>77.89</v>
      </c>
      <c r="I113" s="10">
        <v>1</v>
      </c>
      <c r="J113" s="15" t="s">
        <v>13</v>
      </c>
    </row>
    <row r="114" s="2" customFormat="1" ht="30" customHeight="1" spans="1:10">
      <c r="A114" s="10">
        <v>112</v>
      </c>
      <c r="B114" s="11" t="s">
        <v>147</v>
      </c>
      <c r="C114" s="11">
        <v>1</v>
      </c>
      <c r="D114" s="12" t="s">
        <v>148</v>
      </c>
      <c r="E114" s="12" t="str">
        <f>VLOOKUP(D114,[1]Sheet2!$B$2:$D$126,3,0)</f>
        <v>女</v>
      </c>
      <c r="F114" s="10">
        <v>86.5</v>
      </c>
      <c r="G114" s="13">
        <v>87.11</v>
      </c>
      <c r="H114" s="13">
        <v>86.81</v>
      </c>
      <c r="I114" s="10">
        <v>1</v>
      </c>
      <c r="J114" s="15" t="s">
        <v>13</v>
      </c>
    </row>
    <row r="115" s="2" customFormat="1" ht="30" customHeight="1" spans="1:10">
      <c r="A115" s="10">
        <v>113</v>
      </c>
      <c r="B115" s="11" t="s">
        <v>147</v>
      </c>
      <c r="C115" s="11">
        <v>1</v>
      </c>
      <c r="D115" s="12" t="s">
        <v>149</v>
      </c>
      <c r="E115" s="12" t="str">
        <f>VLOOKUP(D115,[1]Sheet2!$B$2:$D$126,3,0)</f>
        <v>女</v>
      </c>
      <c r="F115" s="10">
        <v>80</v>
      </c>
      <c r="G115" s="13">
        <v>85.53</v>
      </c>
      <c r="H115" s="13">
        <v>82.77</v>
      </c>
      <c r="I115" s="10">
        <v>2</v>
      </c>
      <c r="J115" s="16" t="s">
        <v>16</v>
      </c>
    </row>
    <row r="116" s="2" customFormat="1" ht="30" customHeight="1" spans="1:10">
      <c r="A116" s="10">
        <v>114</v>
      </c>
      <c r="B116" s="11" t="s">
        <v>150</v>
      </c>
      <c r="C116" s="11">
        <v>3</v>
      </c>
      <c r="D116" s="12" t="s">
        <v>151</v>
      </c>
      <c r="E116" s="12" t="str">
        <f>VLOOKUP(D116,[1]Sheet2!$B$2:$D$126,3,0)</f>
        <v>男</v>
      </c>
      <c r="F116" s="10">
        <v>60.5</v>
      </c>
      <c r="G116" s="13">
        <v>84.45</v>
      </c>
      <c r="H116" s="13">
        <v>72.48</v>
      </c>
      <c r="I116" s="10">
        <v>1</v>
      </c>
      <c r="J116" s="15" t="s">
        <v>13</v>
      </c>
    </row>
    <row r="117" s="2" customFormat="1" ht="30" customHeight="1" spans="1:10">
      <c r="A117" s="10">
        <v>115</v>
      </c>
      <c r="B117" s="11" t="s">
        <v>150</v>
      </c>
      <c r="C117" s="11">
        <v>3</v>
      </c>
      <c r="D117" s="12" t="s">
        <v>152</v>
      </c>
      <c r="E117" s="12" t="str">
        <f>VLOOKUP(D117,[1]Sheet2!$B$2:$D$126,3,0)</f>
        <v>男</v>
      </c>
      <c r="F117" s="10">
        <v>61.5</v>
      </c>
      <c r="G117" s="13">
        <v>79.77</v>
      </c>
      <c r="H117" s="13">
        <v>70.64</v>
      </c>
      <c r="I117" s="10">
        <v>2</v>
      </c>
      <c r="J117" s="15" t="s">
        <v>13</v>
      </c>
    </row>
    <row r="118" s="2" customFormat="1" ht="30" customHeight="1" spans="1:10">
      <c r="A118" s="10">
        <v>116</v>
      </c>
      <c r="B118" s="11" t="s">
        <v>150</v>
      </c>
      <c r="C118" s="11">
        <v>3</v>
      </c>
      <c r="D118" s="12" t="s">
        <v>153</v>
      </c>
      <c r="E118" s="12" t="str">
        <f>VLOOKUP(D118,[1]Sheet2!$B$2:$D$126,3,0)</f>
        <v>男</v>
      </c>
      <c r="F118" s="10">
        <v>55</v>
      </c>
      <c r="G118" s="13">
        <v>81.69</v>
      </c>
      <c r="H118" s="13">
        <v>68.35</v>
      </c>
      <c r="I118" s="10">
        <v>3</v>
      </c>
      <c r="J118" s="15" t="s">
        <v>13</v>
      </c>
    </row>
    <row r="119" s="2" customFormat="1" ht="30" customHeight="1" spans="1:10">
      <c r="A119" s="10">
        <v>117</v>
      </c>
      <c r="B119" s="11" t="s">
        <v>150</v>
      </c>
      <c r="C119" s="11">
        <v>3</v>
      </c>
      <c r="D119" s="12" t="s">
        <v>154</v>
      </c>
      <c r="E119" s="12" t="str">
        <f>VLOOKUP(D119,[1]Sheet2!$B$2:$D$126,3,0)</f>
        <v>男</v>
      </c>
      <c r="F119" s="10">
        <v>56</v>
      </c>
      <c r="G119" s="13">
        <v>77.68</v>
      </c>
      <c r="H119" s="13">
        <v>66.84</v>
      </c>
      <c r="I119" s="10">
        <v>4</v>
      </c>
      <c r="J119" s="16" t="s">
        <v>16</v>
      </c>
    </row>
    <row r="120" s="2" customFormat="1" ht="30" customHeight="1" spans="1:10">
      <c r="A120" s="10">
        <v>118</v>
      </c>
      <c r="B120" s="11" t="s">
        <v>150</v>
      </c>
      <c r="C120" s="11">
        <v>3</v>
      </c>
      <c r="D120" s="12" t="s">
        <v>155</v>
      </c>
      <c r="E120" s="12" t="str">
        <f>VLOOKUP(D120,[1]Sheet2!$B$2:$D$126,3,0)</f>
        <v>男</v>
      </c>
      <c r="F120" s="10">
        <v>55</v>
      </c>
      <c r="G120" s="13">
        <v>78.49</v>
      </c>
      <c r="H120" s="13">
        <v>66.75</v>
      </c>
      <c r="I120" s="10">
        <v>5</v>
      </c>
      <c r="J120" s="16" t="s">
        <v>16</v>
      </c>
    </row>
    <row r="121" s="2" customFormat="1" ht="30" customHeight="1" spans="1:10">
      <c r="A121" s="10">
        <v>119</v>
      </c>
      <c r="B121" s="11" t="s">
        <v>150</v>
      </c>
      <c r="C121" s="11">
        <v>3</v>
      </c>
      <c r="D121" s="12" t="s">
        <v>156</v>
      </c>
      <c r="E121" s="12" t="str">
        <f>VLOOKUP(D121,[1]Sheet2!$B$2:$D$126,3,0)</f>
        <v>男</v>
      </c>
      <c r="F121" s="10">
        <v>54</v>
      </c>
      <c r="G121" s="13">
        <v>73.97</v>
      </c>
      <c r="H121" s="13">
        <v>63.99</v>
      </c>
      <c r="I121" s="10">
        <v>6</v>
      </c>
      <c r="J121" s="16" t="s">
        <v>16</v>
      </c>
    </row>
    <row r="122" s="2" customFormat="1" ht="30" customHeight="1" spans="1:10">
      <c r="A122" s="10">
        <v>120</v>
      </c>
      <c r="B122" s="11" t="s">
        <v>157</v>
      </c>
      <c r="C122" s="11">
        <v>3</v>
      </c>
      <c r="D122" s="12" t="s">
        <v>158</v>
      </c>
      <c r="E122" s="12" t="str">
        <f>VLOOKUP(D122,[1]Sheet2!$B$2:$D$126,3,0)</f>
        <v>女</v>
      </c>
      <c r="F122" s="10">
        <v>75.5</v>
      </c>
      <c r="G122" s="13">
        <v>81.63</v>
      </c>
      <c r="H122" s="13">
        <v>78.57</v>
      </c>
      <c r="I122" s="10">
        <v>1</v>
      </c>
      <c r="J122" s="15" t="s">
        <v>13</v>
      </c>
    </row>
    <row r="123" s="2" customFormat="1" ht="30" customHeight="1" spans="1:10">
      <c r="A123" s="10">
        <v>121</v>
      </c>
      <c r="B123" s="11" t="s">
        <v>157</v>
      </c>
      <c r="C123" s="11">
        <v>3</v>
      </c>
      <c r="D123" s="12" t="s">
        <v>159</v>
      </c>
      <c r="E123" s="12" t="str">
        <f>VLOOKUP(D123,[1]Sheet2!$B$2:$D$126,3,0)</f>
        <v>女</v>
      </c>
      <c r="F123" s="10">
        <v>69</v>
      </c>
      <c r="G123" s="13">
        <v>84.51</v>
      </c>
      <c r="H123" s="13">
        <v>76.76</v>
      </c>
      <c r="I123" s="10">
        <v>2</v>
      </c>
      <c r="J123" s="15" t="s">
        <v>13</v>
      </c>
    </row>
    <row r="124" s="2" customFormat="1" ht="30" customHeight="1" spans="1:10">
      <c r="A124" s="10">
        <v>122</v>
      </c>
      <c r="B124" s="11" t="s">
        <v>157</v>
      </c>
      <c r="C124" s="11">
        <v>3</v>
      </c>
      <c r="D124" s="12" t="s">
        <v>160</v>
      </c>
      <c r="E124" s="12" t="str">
        <f>VLOOKUP(D124,[1]Sheet2!$B$2:$D$126,3,0)</f>
        <v>女</v>
      </c>
      <c r="F124" s="10">
        <v>67.5</v>
      </c>
      <c r="G124" s="13">
        <v>85.71</v>
      </c>
      <c r="H124" s="13">
        <v>76.61</v>
      </c>
      <c r="I124" s="10">
        <v>3</v>
      </c>
      <c r="J124" s="15" t="s">
        <v>13</v>
      </c>
    </row>
    <row r="125" s="2" customFormat="1" ht="30" customHeight="1" spans="1:10">
      <c r="A125" s="10">
        <v>123</v>
      </c>
      <c r="B125" s="11" t="s">
        <v>157</v>
      </c>
      <c r="C125" s="11">
        <v>3</v>
      </c>
      <c r="D125" s="12" t="s">
        <v>161</v>
      </c>
      <c r="E125" s="12" t="str">
        <f>VLOOKUP(D125,[1]Sheet2!$B$2:$D$126,3,0)</f>
        <v>女</v>
      </c>
      <c r="F125" s="10">
        <v>69.5</v>
      </c>
      <c r="G125" s="13">
        <v>81.46</v>
      </c>
      <c r="H125" s="13">
        <v>75.48</v>
      </c>
      <c r="I125" s="10">
        <v>4</v>
      </c>
      <c r="J125" s="16" t="s">
        <v>16</v>
      </c>
    </row>
    <row r="126" s="2" customFormat="1" ht="30" customHeight="1" spans="1:10">
      <c r="A126" s="10">
        <v>124</v>
      </c>
      <c r="B126" s="11" t="s">
        <v>157</v>
      </c>
      <c r="C126" s="11">
        <v>3</v>
      </c>
      <c r="D126" s="12" t="s">
        <v>162</v>
      </c>
      <c r="E126" s="12" t="str">
        <f>VLOOKUP(D126,[1]Sheet2!$B$2:$D$126,3,0)</f>
        <v>女</v>
      </c>
      <c r="F126" s="10">
        <v>66.5</v>
      </c>
      <c r="G126" s="13">
        <v>80.48</v>
      </c>
      <c r="H126" s="13">
        <v>73.49</v>
      </c>
      <c r="I126" s="10">
        <v>5</v>
      </c>
      <c r="J126" s="16" t="s">
        <v>16</v>
      </c>
    </row>
    <row r="127" s="2" customFormat="1" ht="30" customHeight="1" spans="1:10">
      <c r="A127" s="10">
        <v>125</v>
      </c>
      <c r="B127" s="11" t="s">
        <v>157</v>
      </c>
      <c r="C127" s="11">
        <v>3</v>
      </c>
      <c r="D127" s="12" t="s">
        <v>163</v>
      </c>
      <c r="E127" s="12" t="str">
        <f>VLOOKUP(D127,[1]Sheet2!$B$2:$D$126,3,0)</f>
        <v>女</v>
      </c>
      <c r="F127" s="10">
        <v>65.5</v>
      </c>
      <c r="G127" s="13">
        <v>78.47</v>
      </c>
      <c r="H127" s="13">
        <v>71.99</v>
      </c>
      <c r="I127" s="10">
        <v>6</v>
      </c>
      <c r="J127" s="16" t="s">
        <v>16</v>
      </c>
    </row>
    <row r="128" ht="21.75" customHeight="1"/>
    <row r="129" ht="18" customHeight="1"/>
  </sheetData>
  <sortState ref="A2:L126">
    <sortCondition ref="A2:A126"/>
  </sortState>
  <mergeCells count="1">
    <mergeCell ref="A1:J1"/>
  </mergeCells>
  <pageMargins left="0.708333333333333" right="0.275" top="0.747916666666667" bottom="0.747916666666667" header="0.314583333333333" footer="0.314583333333333"/>
  <pageSetup paperSize="9" orientation="portrait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韩捷</cp:lastModifiedBy>
  <dcterms:created xsi:type="dcterms:W3CDTF">2006-09-13T11:21:00Z</dcterms:created>
  <dcterms:modified xsi:type="dcterms:W3CDTF">2020-12-28T09:27:21Z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